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林区" sheetId="1" r:id="rId1"/>
  </sheets>
  <definedNames>
    <definedName name="_xlnm.Print_Titles" localSheetId="0">新林区!$1:$7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<sst xmlns="http://schemas.openxmlformats.org/spreadsheetml/2006/main" count="240" uniqueCount="127">
  <si>
    <t>新林区2024年玉米、大豆生产者补贴资金公示表</t>
  </si>
  <si>
    <t xml:space="preserve">公示单位(盖章）：新林区农业农村局 </t>
  </si>
  <si>
    <t>公示时期：2024年9月25日-9月29日</t>
  </si>
  <si>
    <t>监督举报电话：3181692</t>
  </si>
  <si>
    <t>序号</t>
  </si>
  <si>
    <t>镇场</t>
  </si>
  <si>
    <t>补贴对象</t>
  </si>
  <si>
    <t>补贴面积（亩）</t>
  </si>
  <si>
    <t>补贴单价
（元）</t>
  </si>
  <si>
    <t>补贴金额
（元）</t>
  </si>
  <si>
    <t>备注</t>
  </si>
  <si>
    <t>合计</t>
  </si>
  <si>
    <t>玉米</t>
  </si>
  <si>
    <t>大豆</t>
  </si>
  <si>
    <t>塔源</t>
  </si>
  <si>
    <t>刘福才</t>
  </si>
  <si>
    <t>刘晓华</t>
  </si>
  <si>
    <t>宏图镇</t>
  </si>
  <si>
    <t>于越坤</t>
  </si>
  <si>
    <t>于天昊</t>
  </si>
  <si>
    <t>陈福涛</t>
  </si>
  <si>
    <t>洪彦</t>
  </si>
  <si>
    <t>新林镇</t>
  </si>
  <si>
    <t>田军</t>
  </si>
  <si>
    <t>唐春生</t>
  </si>
  <si>
    <t>杨玉玲</t>
  </si>
  <si>
    <t>王凤琴</t>
  </si>
  <si>
    <t>孟庆民</t>
  </si>
  <si>
    <t>向凯</t>
  </si>
  <si>
    <t>韩志文</t>
  </si>
  <si>
    <t>吴忠光</t>
  </si>
  <si>
    <t>商广发</t>
  </si>
  <si>
    <t>周福民</t>
  </si>
  <si>
    <t>李德君</t>
  </si>
  <si>
    <t>毕文波</t>
  </si>
  <si>
    <t>汪建军</t>
  </si>
  <si>
    <t>吴宗美</t>
  </si>
  <si>
    <t>任秀彤</t>
  </si>
  <si>
    <t>高继成</t>
  </si>
  <si>
    <t>王安</t>
  </si>
  <si>
    <t>何俊峰</t>
  </si>
  <si>
    <t>董金伍</t>
  </si>
  <si>
    <t>孙丽洁</t>
  </si>
  <si>
    <t>李长明</t>
  </si>
  <si>
    <t>张玉才</t>
  </si>
  <si>
    <t>毕金良</t>
  </si>
  <si>
    <t>大乌苏镇</t>
  </si>
  <si>
    <t>刘金林</t>
  </si>
  <si>
    <t>兰忠全</t>
  </si>
  <si>
    <t>秦武诗</t>
  </si>
  <si>
    <t>赵海军</t>
  </si>
  <si>
    <t>杨忠林</t>
  </si>
  <si>
    <t>碧洲镇</t>
  </si>
  <si>
    <t>尹克宁</t>
  </si>
  <si>
    <t>张崇利</t>
  </si>
  <si>
    <t>仲跻军</t>
  </si>
  <si>
    <t>王伟波</t>
  </si>
  <si>
    <t>丁淑和</t>
  </si>
  <si>
    <t>曹国新</t>
  </si>
  <si>
    <t>姜占辉</t>
  </si>
  <si>
    <t>迟伟东</t>
  </si>
  <si>
    <t>沈树英</t>
  </si>
  <si>
    <t>孝建伟</t>
  </si>
  <si>
    <t>张宝珠</t>
  </si>
  <si>
    <t>邢东清</t>
  </si>
  <si>
    <t>翠岗镇</t>
  </si>
  <si>
    <t>张可新</t>
  </si>
  <si>
    <t>仲伟信</t>
  </si>
  <si>
    <t>郜占军</t>
  </si>
  <si>
    <t>王岩</t>
  </si>
  <si>
    <t>张立书</t>
  </si>
  <si>
    <t>刘铁华</t>
  </si>
  <si>
    <t>王永明</t>
  </si>
  <si>
    <t>郭文志</t>
  </si>
  <si>
    <t>徐永胜</t>
  </si>
  <si>
    <t>高向阳</t>
  </si>
  <si>
    <t>刘淑英</t>
  </si>
  <si>
    <t>林波</t>
  </si>
  <si>
    <t>薛树坤</t>
  </si>
  <si>
    <t>夏文和</t>
  </si>
  <si>
    <t>孙伟忠</t>
  </si>
  <si>
    <t>谭喜文</t>
  </si>
  <si>
    <t>王红梅</t>
  </si>
  <si>
    <t>张忠华</t>
  </si>
  <si>
    <t>李庆山</t>
  </si>
  <si>
    <t>王元本</t>
  </si>
  <si>
    <t>李凤杰</t>
  </si>
  <si>
    <t>赵树祥</t>
  </si>
  <si>
    <t>商国臣</t>
  </si>
  <si>
    <t>任占友</t>
  </si>
  <si>
    <t>李国峰</t>
  </si>
  <si>
    <t>李清山</t>
  </si>
  <si>
    <t>仇建华</t>
  </si>
  <si>
    <t>丁建军</t>
  </si>
  <si>
    <t>赵伟</t>
  </si>
  <si>
    <t>赵海涛</t>
  </si>
  <si>
    <t>孙宪林</t>
  </si>
  <si>
    <t>滕士伟</t>
  </si>
  <si>
    <t>王旭东</t>
  </si>
  <si>
    <t>郭新兴</t>
  </si>
  <si>
    <t>张则军</t>
  </si>
  <si>
    <t>董春平</t>
  </si>
  <si>
    <t>王峰雷</t>
  </si>
  <si>
    <t>周晓艳</t>
  </si>
  <si>
    <t>王飓</t>
  </si>
  <si>
    <t>段晓鑫</t>
  </si>
  <si>
    <t>盖玉虎</t>
  </si>
  <si>
    <t>李德全</t>
  </si>
  <si>
    <t>白清福</t>
  </si>
  <si>
    <t>周淑艳</t>
  </si>
  <si>
    <t>薛淑荣</t>
  </si>
  <si>
    <t>杜军燕</t>
  </si>
  <si>
    <t>塔尔根镇</t>
  </si>
  <si>
    <t>吴殿文</t>
  </si>
  <si>
    <t>王振岭</t>
  </si>
  <si>
    <t>林吉生</t>
  </si>
  <si>
    <t>范思船</t>
  </si>
  <si>
    <t>魏国军</t>
  </si>
  <si>
    <t>孙德成</t>
  </si>
  <si>
    <t>刘艳波</t>
  </si>
  <si>
    <t>王玉</t>
  </si>
  <si>
    <t>邢来喜</t>
  </si>
  <si>
    <t>康文武</t>
  </si>
  <si>
    <t>马洪霞</t>
  </si>
  <si>
    <t>注：面积单位为亩，保留二位小数。按照农业农村部门核定的面积兑付补贴。</t>
  </si>
  <si>
    <t>填表人：赵然</t>
  </si>
  <si>
    <t>填表时间：2024.9.24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</si>
</sst>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49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1" xfId="50" applyFont="1" applyBorder="1" applyAlignment="1">
      <alignment vertical="center"/>
    </xf>
    <xf numFmtId="0" fontId="3" fillId="0" borderId="2" xfId="49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center" vertical="center" wrapText="1"/>
    </xf>
    <xf numFmtId="176" fontId="3" fillId="0" borderId="4" xfId="49" applyNumberFormat="1" applyFont="1" applyBorder="1" applyAlignment="1">
      <alignment horizontal="center" vertical="center" wrapText="1"/>
    </xf>
    <xf numFmtId="176" fontId="3" fillId="0" borderId="5" xfId="49" applyNumberFormat="1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176" fontId="3" fillId="0" borderId="7" xfId="49" applyNumberFormat="1" applyFont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177" fontId="4" fillId="0" borderId="7" xfId="49" applyNumberFormat="1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176" fontId="3" fillId="0" borderId="6" xfId="49" applyNumberFormat="1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vertical="center"/>
    </xf>
    <xf numFmtId="0" fontId="4" fillId="0" borderId="8" xfId="49" applyFont="1" applyFill="1" applyBorder="1" applyAlignment="1">
      <alignment horizontal="center" vertical="center" wrapText="1"/>
    </xf>
    <xf numFmtId="176" fontId="4" fillId="0" borderId="8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Alignment="1">
      <alignment horizontal="center" vertical="center" wrapText="1"/>
    </xf>
    <xf numFmtId="0" fontId="4" fillId="0" borderId="0" xfId="50" applyFont="1" applyFill="1" applyBorder="1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4" fillId="0" borderId="0" xfId="5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3 2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K121"/>
  <sheetViews>
    <sheetView tabSelected="1" view="pageBreakPreview" zoomScaleNormal="100" workbookViewId="0">
      <selection activeCell="M6" sqref="M6"/>
    </sheetView>
  </sheetViews>
  <sheetFormatPr defaultColWidth="9" defaultRowHeight="14.25"/>
  <cols>
    <col min="3" max="3" width="11.5" customWidth="1"/>
    <col min="4" max="4" width="15.25" customWidth="1"/>
    <col min="5" max="5" width="15.625" customWidth="1"/>
    <col min="6" max="6" width="14.375" customWidth="1"/>
    <col min="7" max="7" width="12" customWidth="1"/>
    <col min="8" max="8" width="17" customWidth="1"/>
    <col min="9" max="9" width="13.625" customWidth="1"/>
    <col min="10" max="10" width="17.375" customWidth="1"/>
    <col min="11" max="12" width="26.375" customWidth="1"/>
  </cols>
  <sheetData>
    <row r="1" spans="3:11">
      <c r="C1" s="3" t="s">
        <v>0</v>
      </c>
      <c r="D1" s="3"/>
      <c r="E1" s="3"/>
      <c r="F1" s="3"/>
      <c r="G1" s="3"/>
      <c r="H1" s="3"/>
      <c r="I1" s="3"/>
      <c r="J1" s="3"/>
      <c r="K1" s="3"/>
    </row>
    <row r="2" spans="3:11">
      <c r="C2" s="3"/>
      <c r="D2" s="3"/>
      <c r="E2" s="3"/>
      <c r="F2" s="3"/>
      <c r="G2" s="3"/>
      <c r="H2" s="3"/>
      <c r="I2" s="3"/>
      <c r="J2" s="3"/>
      <c r="K2" s="3"/>
    </row>
    <row r="3" spans="3:11">
      <c r="C3" s="3"/>
      <c r="D3" s="3"/>
      <c r="E3" s="3"/>
      <c r="F3" s="3"/>
      <c r="G3" s="3"/>
      <c r="H3" s="3"/>
      <c r="I3" s="3"/>
      <c r="J3" s="3"/>
      <c r="K3" s="3"/>
    </row>
    <row r="4" spans="3:11">
      <c r="C4" s="3"/>
      <c r="D4" s="3"/>
      <c r="E4" s="3"/>
      <c r="F4" s="3"/>
      <c r="G4" s="3"/>
      <c r="H4" s="3"/>
      <c r="I4" s="3"/>
      <c r="J4" s="3"/>
      <c r="K4" s="3"/>
    </row>
    <row r="5" ht="40" customHeight="1" spans="3:11">
      <c r="C5" s="4" t="s">
        <v>1</v>
      </c>
      <c r="D5" s="4"/>
      <c r="E5" s="4"/>
      <c r="F5" s="4" t="s">
        <v>2</v>
      </c>
      <c r="G5" s="4"/>
      <c r="H5" s="5"/>
      <c r="I5" s="5"/>
      <c r="J5" s="5"/>
      <c r="K5" s="17" t="s">
        <v>3</v>
      </c>
    </row>
    <row r="6" ht="33" customHeight="1" spans="3:11">
      <c r="C6" s="6" t="s">
        <v>4</v>
      </c>
      <c r="D6" s="6" t="s">
        <v>5</v>
      </c>
      <c r="E6" s="6" t="s">
        <v>6</v>
      </c>
      <c r="F6" s="7" t="s">
        <v>7</v>
      </c>
      <c r="G6" s="8"/>
      <c r="H6" s="9"/>
      <c r="I6" s="18" t="s">
        <v>8</v>
      </c>
      <c r="J6" s="18" t="s">
        <v>9</v>
      </c>
      <c r="K6" s="6" t="s">
        <v>10</v>
      </c>
    </row>
    <row r="7" ht="32" customHeight="1" spans="3:11">
      <c r="C7" s="10"/>
      <c r="D7" s="10"/>
      <c r="E7" s="10"/>
      <c r="F7" s="11" t="s">
        <v>11</v>
      </c>
      <c r="G7" s="11" t="s">
        <v>12</v>
      </c>
      <c r="H7" s="11" t="s">
        <v>13</v>
      </c>
      <c r="I7" s="19"/>
      <c r="J7" s="19"/>
      <c r="K7" s="10"/>
    </row>
    <row r="8" s="1" customFormat="1" ht="55" customHeight="1" spans="3:11">
      <c r="C8" s="12">
        <v>1</v>
      </c>
      <c r="D8" s="12" t="s">
        <v>14</v>
      </c>
      <c r="E8" s="13" t="s">
        <v>15</v>
      </c>
      <c r="F8" s="14">
        <v>76.43</v>
      </c>
      <c r="G8" s="14">
        <v>0</v>
      </c>
      <c r="H8" s="14">
        <v>76.43</v>
      </c>
      <c r="I8" s="14">
        <v>352</v>
      </c>
      <c r="J8" s="14">
        <f>I8*H8</f>
        <v>26903.36</v>
      </c>
      <c r="K8" s="12"/>
    </row>
    <row r="9" s="1" customFormat="1" ht="55" customHeight="1" spans="3:11">
      <c r="C9" s="12">
        <v>2</v>
      </c>
      <c r="D9" s="12" t="s">
        <v>14</v>
      </c>
      <c r="E9" s="13" t="s">
        <v>16</v>
      </c>
      <c r="F9" s="14">
        <v>146.46</v>
      </c>
      <c r="G9" s="14">
        <v>0</v>
      </c>
      <c r="H9" s="14">
        <v>146.46</v>
      </c>
      <c r="I9" s="14">
        <v>352</v>
      </c>
      <c r="J9" s="14">
        <f t="shared" ref="J9:J40" si="0">I9*H9</f>
        <v>51553.92</v>
      </c>
      <c r="K9" s="12"/>
    </row>
    <row r="10" s="1" customFormat="1" ht="55" customHeight="1" spans="3:11">
      <c r="C10" s="12">
        <v>3</v>
      </c>
      <c r="D10" s="12" t="s">
        <v>17</v>
      </c>
      <c r="E10" s="13" t="s">
        <v>18</v>
      </c>
      <c r="F10" s="14">
        <v>88.62</v>
      </c>
      <c r="G10" s="14">
        <v>0</v>
      </c>
      <c r="H10" s="14">
        <v>88.62</v>
      </c>
      <c r="I10" s="14">
        <v>352</v>
      </c>
      <c r="J10" s="14">
        <f t="shared" si="0"/>
        <v>31194.24</v>
      </c>
      <c r="K10" s="12"/>
    </row>
    <row r="11" s="1" customFormat="1" ht="55" customHeight="1" spans="3:11">
      <c r="C11" s="12">
        <v>4</v>
      </c>
      <c r="D11" s="12" t="s">
        <v>17</v>
      </c>
      <c r="E11" s="13" t="s">
        <v>19</v>
      </c>
      <c r="F11" s="14">
        <v>32.11</v>
      </c>
      <c r="G11" s="14">
        <v>0</v>
      </c>
      <c r="H11" s="14">
        <v>32.11</v>
      </c>
      <c r="I11" s="14">
        <v>352</v>
      </c>
      <c r="J11" s="14">
        <f t="shared" si="0"/>
        <v>11302.72</v>
      </c>
      <c r="K11" s="12"/>
    </row>
    <row r="12" s="1" customFormat="1" ht="55" customHeight="1" spans="3:11">
      <c r="C12" s="12">
        <v>5</v>
      </c>
      <c r="D12" s="12" t="s">
        <v>17</v>
      </c>
      <c r="E12" s="13" t="s">
        <v>20</v>
      </c>
      <c r="F12" s="14">
        <v>21.94</v>
      </c>
      <c r="G12" s="14">
        <v>0</v>
      </c>
      <c r="H12" s="14">
        <v>21.94</v>
      </c>
      <c r="I12" s="14">
        <v>352</v>
      </c>
      <c r="J12" s="14">
        <f t="shared" si="0"/>
        <v>7722.88</v>
      </c>
      <c r="K12" s="12"/>
    </row>
    <row r="13" s="1" customFormat="1" ht="55" customHeight="1" spans="3:11">
      <c r="C13" s="12">
        <v>6</v>
      </c>
      <c r="D13" s="12" t="s">
        <v>17</v>
      </c>
      <c r="E13" s="13" t="s">
        <v>21</v>
      </c>
      <c r="F13" s="14">
        <v>10.05</v>
      </c>
      <c r="G13" s="14">
        <v>0</v>
      </c>
      <c r="H13" s="14">
        <v>10.05</v>
      </c>
      <c r="I13" s="14">
        <v>352</v>
      </c>
      <c r="J13" s="14">
        <f t="shared" si="0"/>
        <v>3537.6</v>
      </c>
      <c r="K13" s="12"/>
    </row>
    <row r="14" s="1" customFormat="1" ht="55" customHeight="1" spans="3:11">
      <c r="C14" s="12">
        <v>7</v>
      </c>
      <c r="D14" s="15" t="s">
        <v>22</v>
      </c>
      <c r="E14" s="16" t="s">
        <v>23</v>
      </c>
      <c r="F14" s="14">
        <v>112.76</v>
      </c>
      <c r="G14" s="14">
        <v>0</v>
      </c>
      <c r="H14" s="14">
        <v>112.76</v>
      </c>
      <c r="I14" s="14">
        <v>352</v>
      </c>
      <c r="J14" s="14">
        <f t="shared" si="0"/>
        <v>39691.52</v>
      </c>
      <c r="K14" s="12"/>
    </row>
    <row r="15" s="1" customFormat="1" ht="55" customHeight="1" spans="3:11">
      <c r="C15" s="12">
        <v>8</v>
      </c>
      <c r="D15" s="15" t="s">
        <v>22</v>
      </c>
      <c r="E15" s="13" t="s">
        <v>24</v>
      </c>
      <c r="F15" s="14">
        <v>14.35</v>
      </c>
      <c r="G15" s="14">
        <v>0</v>
      </c>
      <c r="H15" s="14">
        <v>14.35</v>
      </c>
      <c r="I15" s="14">
        <v>352</v>
      </c>
      <c r="J15" s="14">
        <f t="shared" si="0"/>
        <v>5051.2</v>
      </c>
      <c r="K15" s="12"/>
    </row>
    <row r="16" s="1" customFormat="1" ht="55" customHeight="1" spans="3:11">
      <c r="C16" s="12">
        <v>9</v>
      </c>
      <c r="D16" s="15" t="s">
        <v>22</v>
      </c>
      <c r="E16" s="13" t="s">
        <v>25</v>
      </c>
      <c r="F16" s="14">
        <v>18.73</v>
      </c>
      <c r="G16" s="14">
        <v>0</v>
      </c>
      <c r="H16" s="14">
        <v>18.73</v>
      </c>
      <c r="I16" s="14">
        <v>352</v>
      </c>
      <c r="J16" s="14">
        <f t="shared" si="0"/>
        <v>6592.96</v>
      </c>
      <c r="K16" s="12"/>
    </row>
    <row r="17" s="1" customFormat="1" ht="55" customHeight="1" spans="3:11">
      <c r="C17" s="12">
        <v>10</v>
      </c>
      <c r="D17" s="15" t="s">
        <v>22</v>
      </c>
      <c r="E17" s="13" t="s">
        <v>26</v>
      </c>
      <c r="F17" s="14">
        <v>137.77</v>
      </c>
      <c r="G17" s="14">
        <v>0</v>
      </c>
      <c r="H17" s="14">
        <v>137.77</v>
      </c>
      <c r="I17" s="14">
        <v>352</v>
      </c>
      <c r="J17" s="14">
        <f t="shared" si="0"/>
        <v>48495.04</v>
      </c>
      <c r="K17" s="12"/>
    </row>
    <row r="18" s="1" customFormat="1" ht="55" customHeight="1" spans="3:11">
      <c r="C18" s="12">
        <v>11</v>
      </c>
      <c r="D18" s="15" t="s">
        <v>22</v>
      </c>
      <c r="E18" s="13" t="s">
        <v>27</v>
      </c>
      <c r="F18" s="14">
        <v>81.84</v>
      </c>
      <c r="G18" s="14">
        <v>0</v>
      </c>
      <c r="H18" s="14">
        <v>81.84</v>
      </c>
      <c r="I18" s="14">
        <v>352</v>
      </c>
      <c r="J18" s="14">
        <f t="shared" si="0"/>
        <v>28807.68</v>
      </c>
      <c r="K18" s="12"/>
    </row>
    <row r="19" s="1" customFormat="1" ht="55" customHeight="1" spans="3:11">
      <c r="C19" s="12">
        <v>12</v>
      </c>
      <c r="D19" s="15" t="s">
        <v>22</v>
      </c>
      <c r="E19" s="13" t="s">
        <v>28</v>
      </c>
      <c r="F19" s="14">
        <v>6.78</v>
      </c>
      <c r="G19" s="14">
        <v>0</v>
      </c>
      <c r="H19" s="14">
        <v>6.78</v>
      </c>
      <c r="I19" s="14">
        <v>352</v>
      </c>
      <c r="J19" s="14">
        <f t="shared" si="0"/>
        <v>2386.56</v>
      </c>
      <c r="K19" s="12"/>
    </row>
    <row r="20" s="1" customFormat="1" ht="55" customHeight="1" spans="3:11">
      <c r="C20" s="12">
        <v>13</v>
      </c>
      <c r="D20" s="15" t="s">
        <v>22</v>
      </c>
      <c r="E20" s="13" t="s">
        <v>29</v>
      </c>
      <c r="F20" s="14">
        <v>33.38</v>
      </c>
      <c r="G20" s="14">
        <v>0</v>
      </c>
      <c r="H20" s="14">
        <v>33.38</v>
      </c>
      <c r="I20" s="14">
        <v>352</v>
      </c>
      <c r="J20" s="14">
        <f t="shared" si="0"/>
        <v>11749.76</v>
      </c>
      <c r="K20" s="12"/>
    </row>
    <row r="21" s="1" customFormat="1" ht="55" customHeight="1" spans="3:11">
      <c r="C21" s="12">
        <v>14</v>
      </c>
      <c r="D21" s="15" t="s">
        <v>22</v>
      </c>
      <c r="E21" s="13" t="s">
        <v>30</v>
      </c>
      <c r="F21" s="14">
        <v>1353.25</v>
      </c>
      <c r="G21" s="14">
        <v>0</v>
      </c>
      <c r="H21" s="14">
        <v>1353.25</v>
      </c>
      <c r="I21" s="14">
        <v>352</v>
      </c>
      <c r="J21" s="14">
        <f t="shared" si="0"/>
        <v>476344</v>
      </c>
      <c r="K21" s="12"/>
    </row>
    <row r="22" s="1" customFormat="1" ht="55" customHeight="1" spans="3:11">
      <c r="C22" s="12">
        <v>15</v>
      </c>
      <c r="D22" s="15" t="s">
        <v>22</v>
      </c>
      <c r="E22" s="13" t="s">
        <v>31</v>
      </c>
      <c r="F22" s="14">
        <v>413.52</v>
      </c>
      <c r="G22" s="14">
        <v>0</v>
      </c>
      <c r="H22" s="14">
        <v>413.52</v>
      </c>
      <c r="I22" s="14">
        <v>352</v>
      </c>
      <c r="J22" s="14">
        <f t="shared" si="0"/>
        <v>145559.04</v>
      </c>
      <c r="K22" s="12"/>
    </row>
    <row r="23" s="1" customFormat="1" ht="55" customHeight="1" spans="3:11">
      <c r="C23" s="12">
        <v>16</v>
      </c>
      <c r="D23" s="15" t="s">
        <v>22</v>
      </c>
      <c r="E23" s="13" t="s">
        <v>32</v>
      </c>
      <c r="F23" s="14">
        <v>169.83</v>
      </c>
      <c r="G23" s="14">
        <v>0</v>
      </c>
      <c r="H23" s="14">
        <v>169.83</v>
      </c>
      <c r="I23" s="14">
        <v>352</v>
      </c>
      <c r="J23" s="14">
        <f t="shared" si="0"/>
        <v>59780.16</v>
      </c>
      <c r="K23" s="12"/>
    </row>
    <row r="24" s="1" customFormat="1" ht="55" customHeight="1" spans="3:11">
      <c r="C24" s="12">
        <v>17</v>
      </c>
      <c r="D24" s="15" t="s">
        <v>22</v>
      </c>
      <c r="E24" s="13" t="s">
        <v>33</v>
      </c>
      <c r="F24" s="14">
        <v>242.46</v>
      </c>
      <c r="G24" s="14">
        <v>0</v>
      </c>
      <c r="H24" s="14">
        <v>242.46</v>
      </c>
      <c r="I24" s="14">
        <v>352</v>
      </c>
      <c r="J24" s="14">
        <f t="shared" si="0"/>
        <v>85345.92</v>
      </c>
      <c r="K24" s="12"/>
    </row>
    <row r="25" s="1" customFormat="1" ht="55" customHeight="1" spans="3:11">
      <c r="C25" s="12">
        <v>18</v>
      </c>
      <c r="D25" s="15" t="s">
        <v>22</v>
      </c>
      <c r="E25" s="13" t="s">
        <v>34</v>
      </c>
      <c r="F25" s="14">
        <v>64.46</v>
      </c>
      <c r="G25" s="14">
        <v>0</v>
      </c>
      <c r="H25" s="14">
        <v>64.46</v>
      </c>
      <c r="I25" s="14">
        <v>352</v>
      </c>
      <c r="J25" s="14">
        <f t="shared" si="0"/>
        <v>22689.92</v>
      </c>
      <c r="K25" s="12"/>
    </row>
    <row r="26" s="1" customFormat="1" ht="55" customHeight="1" spans="3:11">
      <c r="C26" s="12">
        <v>19</v>
      </c>
      <c r="D26" s="15" t="s">
        <v>22</v>
      </c>
      <c r="E26" s="13" t="s">
        <v>35</v>
      </c>
      <c r="F26" s="14">
        <v>8.85</v>
      </c>
      <c r="G26" s="14">
        <v>0</v>
      </c>
      <c r="H26" s="14">
        <v>8.85</v>
      </c>
      <c r="I26" s="14">
        <v>352</v>
      </c>
      <c r="J26" s="14">
        <f t="shared" si="0"/>
        <v>3115.2</v>
      </c>
      <c r="K26" s="12"/>
    </row>
    <row r="27" s="1" customFormat="1" ht="55" customHeight="1" spans="3:11">
      <c r="C27" s="12">
        <v>20</v>
      </c>
      <c r="D27" s="15" t="s">
        <v>22</v>
      </c>
      <c r="E27" s="13" t="s">
        <v>36</v>
      </c>
      <c r="F27" s="14">
        <v>115.79</v>
      </c>
      <c r="G27" s="14">
        <v>0</v>
      </c>
      <c r="H27" s="14">
        <v>115.79</v>
      </c>
      <c r="I27" s="14">
        <v>352</v>
      </c>
      <c r="J27" s="14">
        <f t="shared" si="0"/>
        <v>40758.08</v>
      </c>
      <c r="K27" s="12"/>
    </row>
    <row r="28" s="1" customFormat="1" ht="55" customHeight="1" spans="3:11">
      <c r="C28" s="12">
        <v>21</v>
      </c>
      <c r="D28" s="15" t="s">
        <v>22</v>
      </c>
      <c r="E28" s="13" t="s">
        <v>37</v>
      </c>
      <c r="F28" s="14">
        <v>11.93</v>
      </c>
      <c r="G28" s="14">
        <v>0</v>
      </c>
      <c r="H28" s="14">
        <v>11.93</v>
      </c>
      <c r="I28" s="14">
        <v>352</v>
      </c>
      <c r="J28" s="14">
        <f t="shared" si="0"/>
        <v>4199.36</v>
      </c>
      <c r="K28" s="12"/>
    </row>
    <row r="29" s="1" customFormat="1" ht="55" customHeight="1" spans="3:11">
      <c r="C29" s="12">
        <v>22</v>
      </c>
      <c r="D29" s="15" t="s">
        <v>22</v>
      </c>
      <c r="E29" s="13" t="s">
        <v>38</v>
      </c>
      <c r="F29" s="14">
        <v>43.63</v>
      </c>
      <c r="G29" s="14">
        <v>0</v>
      </c>
      <c r="H29" s="14">
        <v>43.63</v>
      </c>
      <c r="I29" s="14">
        <v>352</v>
      </c>
      <c r="J29" s="14">
        <f t="shared" si="0"/>
        <v>15357.76</v>
      </c>
      <c r="K29" s="12"/>
    </row>
    <row r="30" s="1" customFormat="1" ht="55" customHeight="1" spans="3:11">
      <c r="C30" s="12">
        <v>23</v>
      </c>
      <c r="D30" s="15" t="s">
        <v>22</v>
      </c>
      <c r="E30" s="13" t="s">
        <v>39</v>
      </c>
      <c r="F30" s="14">
        <v>210.1</v>
      </c>
      <c r="G30" s="14">
        <v>0</v>
      </c>
      <c r="H30" s="14">
        <v>210.1</v>
      </c>
      <c r="I30" s="14">
        <v>352</v>
      </c>
      <c r="J30" s="14">
        <f t="shared" si="0"/>
        <v>73955.2</v>
      </c>
      <c r="K30" s="12"/>
    </row>
    <row r="31" s="1" customFormat="1" ht="55" customHeight="1" spans="3:11">
      <c r="C31" s="12">
        <v>24</v>
      </c>
      <c r="D31" s="15" t="s">
        <v>22</v>
      </c>
      <c r="E31" s="13" t="s">
        <v>40</v>
      </c>
      <c r="F31" s="14">
        <v>45.52</v>
      </c>
      <c r="G31" s="14">
        <v>0</v>
      </c>
      <c r="H31" s="14">
        <v>45.52</v>
      </c>
      <c r="I31" s="14">
        <v>352</v>
      </c>
      <c r="J31" s="14">
        <f t="shared" si="0"/>
        <v>16023.04</v>
      </c>
      <c r="K31" s="12"/>
    </row>
    <row r="32" s="1" customFormat="1" ht="55" customHeight="1" spans="3:11">
      <c r="C32" s="12">
        <v>25</v>
      </c>
      <c r="D32" s="15" t="s">
        <v>22</v>
      </c>
      <c r="E32" s="13" t="s">
        <v>41</v>
      </c>
      <c r="F32" s="14">
        <v>16.92</v>
      </c>
      <c r="G32" s="14">
        <v>0</v>
      </c>
      <c r="H32" s="14">
        <v>16.92</v>
      </c>
      <c r="I32" s="14">
        <v>352</v>
      </c>
      <c r="J32" s="14">
        <f t="shared" si="0"/>
        <v>5955.84</v>
      </c>
      <c r="K32" s="12"/>
    </row>
    <row r="33" s="1" customFormat="1" ht="55" customHeight="1" spans="3:11">
      <c r="C33" s="12">
        <v>26</v>
      </c>
      <c r="D33" s="15" t="s">
        <v>22</v>
      </c>
      <c r="E33" s="13" t="s">
        <v>42</v>
      </c>
      <c r="F33" s="14">
        <v>15.77</v>
      </c>
      <c r="G33" s="14">
        <v>0</v>
      </c>
      <c r="H33" s="14">
        <v>15.77</v>
      </c>
      <c r="I33" s="14">
        <v>352</v>
      </c>
      <c r="J33" s="14">
        <f t="shared" si="0"/>
        <v>5551.04</v>
      </c>
      <c r="K33" s="12"/>
    </row>
    <row r="34" s="1" customFormat="1" ht="55" customHeight="1" spans="3:11">
      <c r="C34" s="12">
        <v>27</v>
      </c>
      <c r="D34" s="15" t="s">
        <v>22</v>
      </c>
      <c r="E34" s="12" t="s">
        <v>43</v>
      </c>
      <c r="F34" s="14">
        <v>21.47</v>
      </c>
      <c r="G34" s="14">
        <v>0</v>
      </c>
      <c r="H34" s="14">
        <v>21.47</v>
      </c>
      <c r="I34" s="14">
        <v>352</v>
      </c>
      <c r="J34" s="14">
        <f t="shared" si="0"/>
        <v>7557.44</v>
      </c>
      <c r="K34" s="12"/>
    </row>
    <row r="35" s="1" customFormat="1" ht="55" customHeight="1" spans="3:11">
      <c r="C35" s="12">
        <v>28</v>
      </c>
      <c r="D35" s="15" t="s">
        <v>22</v>
      </c>
      <c r="E35" s="12" t="s">
        <v>44</v>
      </c>
      <c r="F35" s="14">
        <v>11.1</v>
      </c>
      <c r="G35" s="14">
        <v>0</v>
      </c>
      <c r="H35" s="14">
        <v>11.1</v>
      </c>
      <c r="I35" s="14">
        <v>352</v>
      </c>
      <c r="J35" s="14">
        <f t="shared" si="0"/>
        <v>3907.2</v>
      </c>
      <c r="K35" s="12"/>
    </row>
    <row r="36" s="1" customFormat="1" ht="55" customHeight="1" spans="3:11">
      <c r="C36" s="12">
        <v>29</v>
      </c>
      <c r="D36" s="15" t="s">
        <v>22</v>
      </c>
      <c r="E36" s="12" t="s">
        <v>45</v>
      </c>
      <c r="F36" s="14">
        <v>464.32</v>
      </c>
      <c r="G36" s="14">
        <v>0</v>
      </c>
      <c r="H36" s="14">
        <v>464.32</v>
      </c>
      <c r="I36" s="14">
        <v>352</v>
      </c>
      <c r="J36" s="14">
        <f t="shared" si="0"/>
        <v>163440.64</v>
      </c>
      <c r="K36" s="12"/>
    </row>
    <row r="37" s="1" customFormat="1" ht="55" customHeight="1" spans="3:11">
      <c r="C37" s="12">
        <v>30</v>
      </c>
      <c r="D37" s="12" t="s">
        <v>46</v>
      </c>
      <c r="E37" s="13" t="s">
        <v>47</v>
      </c>
      <c r="F37" s="14">
        <v>109</v>
      </c>
      <c r="G37" s="14">
        <v>0</v>
      </c>
      <c r="H37" s="14">
        <v>109</v>
      </c>
      <c r="I37" s="14">
        <v>352</v>
      </c>
      <c r="J37" s="14">
        <f t="shared" si="0"/>
        <v>38368</v>
      </c>
      <c r="K37" s="12"/>
    </row>
    <row r="38" s="1" customFormat="1" ht="55" customHeight="1" spans="3:11">
      <c r="C38" s="12">
        <v>31</v>
      </c>
      <c r="D38" s="12" t="s">
        <v>46</v>
      </c>
      <c r="E38" s="13" t="s">
        <v>30</v>
      </c>
      <c r="F38" s="14">
        <v>345.31</v>
      </c>
      <c r="G38" s="14">
        <v>0</v>
      </c>
      <c r="H38" s="14">
        <v>345.31</v>
      </c>
      <c r="I38" s="14">
        <v>352</v>
      </c>
      <c r="J38" s="14">
        <f t="shared" si="0"/>
        <v>121549.12</v>
      </c>
      <c r="K38" s="12"/>
    </row>
    <row r="39" s="1" customFormat="1" ht="55" customHeight="1" spans="3:11">
      <c r="C39" s="12">
        <v>32</v>
      </c>
      <c r="D39" s="12" t="s">
        <v>46</v>
      </c>
      <c r="E39" s="13" t="s">
        <v>48</v>
      </c>
      <c r="F39" s="14">
        <v>24.35</v>
      </c>
      <c r="G39" s="14">
        <v>0</v>
      </c>
      <c r="H39" s="14">
        <v>24.35</v>
      </c>
      <c r="I39" s="14">
        <v>352</v>
      </c>
      <c r="J39" s="14">
        <f t="shared" si="0"/>
        <v>8571.2</v>
      </c>
      <c r="K39" s="12"/>
    </row>
    <row r="40" s="1" customFormat="1" ht="55" customHeight="1" spans="3:11">
      <c r="C40" s="12">
        <v>33</v>
      </c>
      <c r="D40" s="12" t="s">
        <v>46</v>
      </c>
      <c r="E40" s="13" t="s">
        <v>36</v>
      </c>
      <c r="F40" s="14">
        <v>160.47</v>
      </c>
      <c r="G40" s="14">
        <v>0</v>
      </c>
      <c r="H40" s="14">
        <v>160.47</v>
      </c>
      <c r="I40" s="14">
        <v>352</v>
      </c>
      <c r="J40" s="14">
        <f t="shared" si="0"/>
        <v>56485.44</v>
      </c>
      <c r="K40" s="12"/>
    </row>
    <row r="41" s="1" customFormat="1" ht="55" customHeight="1" spans="3:11">
      <c r="C41" s="12">
        <v>34</v>
      </c>
      <c r="D41" s="12" t="s">
        <v>46</v>
      </c>
      <c r="E41" s="13" t="s">
        <v>33</v>
      </c>
      <c r="F41" s="14">
        <v>43.57</v>
      </c>
      <c r="G41" s="14">
        <v>0</v>
      </c>
      <c r="H41" s="14">
        <v>43.57</v>
      </c>
      <c r="I41" s="14">
        <v>352</v>
      </c>
      <c r="J41" s="14">
        <f t="shared" ref="J41:J72" si="1">I41*H41</f>
        <v>15336.64</v>
      </c>
      <c r="K41" s="12"/>
    </row>
    <row r="42" s="1" customFormat="1" ht="55" customHeight="1" spans="3:11">
      <c r="C42" s="12">
        <v>35</v>
      </c>
      <c r="D42" s="12" t="s">
        <v>46</v>
      </c>
      <c r="E42" s="13" t="s">
        <v>49</v>
      </c>
      <c r="F42" s="14">
        <v>294.58</v>
      </c>
      <c r="G42" s="14">
        <v>0</v>
      </c>
      <c r="H42" s="14">
        <v>294.58</v>
      </c>
      <c r="I42" s="14">
        <v>352</v>
      </c>
      <c r="J42" s="14">
        <f t="shared" si="1"/>
        <v>103692.16</v>
      </c>
      <c r="K42" s="12"/>
    </row>
    <row r="43" s="1" customFormat="1" ht="55" customHeight="1" spans="3:11">
      <c r="C43" s="12">
        <v>36</v>
      </c>
      <c r="D43" s="12" t="s">
        <v>46</v>
      </c>
      <c r="E43" s="13" t="s">
        <v>50</v>
      </c>
      <c r="F43" s="14">
        <v>195.4</v>
      </c>
      <c r="G43" s="14">
        <v>0</v>
      </c>
      <c r="H43" s="14">
        <v>195.4</v>
      </c>
      <c r="I43" s="14">
        <v>352</v>
      </c>
      <c r="J43" s="14">
        <f t="shared" si="1"/>
        <v>68780.8</v>
      </c>
      <c r="K43" s="12"/>
    </row>
    <row r="44" s="1" customFormat="1" ht="55" customHeight="1" spans="3:11">
      <c r="C44" s="12">
        <v>37</v>
      </c>
      <c r="D44" s="12" t="s">
        <v>46</v>
      </c>
      <c r="E44" s="13" t="s">
        <v>51</v>
      </c>
      <c r="F44" s="14">
        <v>22.1</v>
      </c>
      <c r="G44" s="14">
        <v>0</v>
      </c>
      <c r="H44" s="14">
        <v>22.1</v>
      </c>
      <c r="I44" s="14">
        <v>352</v>
      </c>
      <c r="J44" s="14">
        <f t="shared" si="1"/>
        <v>7779.2</v>
      </c>
      <c r="K44" s="12"/>
    </row>
    <row r="45" s="1" customFormat="1" ht="55" customHeight="1" spans="3:11">
      <c r="C45" s="12">
        <v>38</v>
      </c>
      <c r="D45" s="12" t="s">
        <v>46</v>
      </c>
      <c r="E45" s="13" t="s">
        <v>31</v>
      </c>
      <c r="F45" s="14">
        <v>36.75</v>
      </c>
      <c r="G45" s="14">
        <v>0</v>
      </c>
      <c r="H45" s="14">
        <v>36.75</v>
      </c>
      <c r="I45" s="14">
        <v>352</v>
      </c>
      <c r="J45" s="14">
        <f t="shared" si="1"/>
        <v>12936</v>
      </c>
      <c r="K45" s="12"/>
    </row>
    <row r="46" s="1" customFormat="1" ht="55" customHeight="1" spans="3:11">
      <c r="C46" s="12">
        <v>39</v>
      </c>
      <c r="D46" s="12" t="s">
        <v>46</v>
      </c>
      <c r="E46" s="13" t="s">
        <v>43</v>
      </c>
      <c r="F46" s="14">
        <v>75.67</v>
      </c>
      <c r="G46" s="14">
        <v>0</v>
      </c>
      <c r="H46" s="14">
        <v>75.67</v>
      </c>
      <c r="I46" s="14">
        <v>352</v>
      </c>
      <c r="J46" s="14">
        <f t="shared" si="1"/>
        <v>26635.84</v>
      </c>
      <c r="K46" s="12"/>
    </row>
    <row r="47" s="1" customFormat="1" ht="55" customHeight="1" spans="3:11">
      <c r="C47" s="12">
        <v>40</v>
      </c>
      <c r="D47" s="12" t="s">
        <v>52</v>
      </c>
      <c r="E47" s="13" t="s">
        <v>53</v>
      </c>
      <c r="F47" s="14">
        <v>70.8</v>
      </c>
      <c r="G47" s="14">
        <v>0</v>
      </c>
      <c r="H47" s="14">
        <v>70.8</v>
      </c>
      <c r="I47" s="14">
        <v>352</v>
      </c>
      <c r="J47" s="14">
        <f t="shared" si="1"/>
        <v>24921.6</v>
      </c>
      <c r="K47" s="12"/>
    </row>
    <row r="48" s="1" customFormat="1" ht="55" customHeight="1" spans="3:11">
      <c r="C48" s="12">
        <v>41</v>
      </c>
      <c r="D48" s="12" t="s">
        <v>52</v>
      </c>
      <c r="E48" s="13" t="s">
        <v>54</v>
      </c>
      <c r="F48" s="14">
        <v>24.4</v>
      </c>
      <c r="G48" s="14">
        <v>0</v>
      </c>
      <c r="H48" s="14">
        <v>24.4</v>
      </c>
      <c r="I48" s="14">
        <v>352</v>
      </c>
      <c r="J48" s="14">
        <f t="shared" si="1"/>
        <v>8588.8</v>
      </c>
      <c r="K48" s="12"/>
    </row>
    <row r="49" s="2" customFormat="1" ht="55" customHeight="1" spans="3:11">
      <c r="C49" s="12">
        <v>42</v>
      </c>
      <c r="D49" s="12" t="s">
        <v>52</v>
      </c>
      <c r="E49" s="13" t="s">
        <v>55</v>
      </c>
      <c r="F49" s="14">
        <v>124.15</v>
      </c>
      <c r="G49" s="14">
        <v>0</v>
      </c>
      <c r="H49" s="14">
        <v>124.15</v>
      </c>
      <c r="I49" s="14">
        <v>352</v>
      </c>
      <c r="J49" s="14">
        <f t="shared" si="1"/>
        <v>43700.8</v>
      </c>
      <c r="K49" s="12"/>
    </row>
    <row r="50" s="2" customFormat="1" ht="55" customHeight="1" spans="3:11">
      <c r="C50" s="12">
        <v>43</v>
      </c>
      <c r="D50" s="12" t="s">
        <v>52</v>
      </c>
      <c r="E50" s="13" t="s">
        <v>50</v>
      </c>
      <c r="F50" s="14">
        <v>256.53</v>
      </c>
      <c r="G50" s="14">
        <v>0</v>
      </c>
      <c r="H50" s="14">
        <v>256.53</v>
      </c>
      <c r="I50" s="14">
        <v>352</v>
      </c>
      <c r="J50" s="14">
        <f t="shared" si="1"/>
        <v>90298.56</v>
      </c>
      <c r="K50" s="12"/>
    </row>
    <row r="51" s="2" customFormat="1" ht="55" customHeight="1" spans="3:11">
      <c r="C51" s="12">
        <v>44</v>
      </c>
      <c r="D51" s="12" t="s">
        <v>52</v>
      </c>
      <c r="E51" s="13" t="s">
        <v>56</v>
      </c>
      <c r="F51" s="14">
        <v>10.67</v>
      </c>
      <c r="G51" s="14">
        <v>0</v>
      </c>
      <c r="H51" s="14">
        <v>10.67</v>
      </c>
      <c r="I51" s="14">
        <v>352</v>
      </c>
      <c r="J51" s="14">
        <f t="shared" si="1"/>
        <v>3755.84</v>
      </c>
      <c r="K51" s="12"/>
    </row>
    <row r="52" s="2" customFormat="1" ht="55" customHeight="1" spans="3:11">
      <c r="C52" s="12">
        <v>45</v>
      </c>
      <c r="D52" s="12" t="s">
        <v>52</v>
      </c>
      <c r="E52" s="13" t="s">
        <v>57</v>
      </c>
      <c r="F52" s="14">
        <v>33.7</v>
      </c>
      <c r="G52" s="14">
        <v>0</v>
      </c>
      <c r="H52" s="14">
        <v>33.7</v>
      </c>
      <c r="I52" s="14">
        <v>352</v>
      </c>
      <c r="J52" s="14">
        <f t="shared" si="1"/>
        <v>11862.4</v>
      </c>
      <c r="K52" s="12"/>
    </row>
    <row r="53" s="2" customFormat="1" ht="55" customHeight="1" spans="3:11">
      <c r="C53" s="12">
        <v>46</v>
      </c>
      <c r="D53" s="12" t="s">
        <v>52</v>
      </c>
      <c r="E53" s="13" t="s">
        <v>58</v>
      </c>
      <c r="F53" s="14">
        <v>29.97</v>
      </c>
      <c r="G53" s="14">
        <v>0</v>
      </c>
      <c r="H53" s="14">
        <v>29.97</v>
      </c>
      <c r="I53" s="14">
        <v>352</v>
      </c>
      <c r="J53" s="14">
        <f t="shared" si="1"/>
        <v>10549.44</v>
      </c>
      <c r="K53" s="12"/>
    </row>
    <row r="54" s="2" customFormat="1" ht="55" customHeight="1" spans="3:11">
      <c r="C54" s="13">
        <v>47</v>
      </c>
      <c r="D54" s="13" t="s">
        <v>52</v>
      </c>
      <c r="E54" s="13" t="s">
        <v>59</v>
      </c>
      <c r="F54" s="14">
        <v>24.27</v>
      </c>
      <c r="G54" s="14">
        <v>0</v>
      </c>
      <c r="H54" s="14">
        <v>24.27</v>
      </c>
      <c r="I54" s="14">
        <v>352</v>
      </c>
      <c r="J54" s="14">
        <f t="shared" si="1"/>
        <v>8543.04</v>
      </c>
      <c r="K54" s="13"/>
    </row>
    <row r="55" s="2" customFormat="1" ht="55" customHeight="1" spans="3:11">
      <c r="C55" s="13">
        <v>48</v>
      </c>
      <c r="D55" s="13" t="s">
        <v>52</v>
      </c>
      <c r="E55" s="13" t="s">
        <v>60</v>
      </c>
      <c r="F55" s="14">
        <v>63</v>
      </c>
      <c r="G55" s="14">
        <v>0</v>
      </c>
      <c r="H55" s="14">
        <v>63</v>
      </c>
      <c r="I55" s="14">
        <v>352</v>
      </c>
      <c r="J55" s="14">
        <f t="shared" si="1"/>
        <v>22176</v>
      </c>
      <c r="K55" s="13"/>
    </row>
    <row r="56" s="2" customFormat="1" ht="55" customHeight="1" spans="3:11">
      <c r="C56" s="13">
        <v>49</v>
      </c>
      <c r="D56" s="13" t="s">
        <v>52</v>
      </c>
      <c r="E56" s="13" t="s">
        <v>61</v>
      </c>
      <c r="F56" s="14">
        <v>63.83</v>
      </c>
      <c r="G56" s="14">
        <v>0</v>
      </c>
      <c r="H56" s="14">
        <v>63.83</v>
      </c>
      <c r="I56" s="14">
        <v>352</v>
      </c>
      <c r="J56" s="14">
        <f t="shared" si="1"/>
        <v>22468.16</v>
      </c>
      <c r="K56" s="13"/>
    </row>
    <row r="57" s="2" customFormat="1" ht="55" customHeight="1" spans="3:11">
      <c r="C57" s="13">
        <v>50</v>
      </c>
      <c r="D57" s="13" t="s">
        <v>52</v>
      </c>
      <c r="E57" s="13" t="s">
        <v>62</v>
      </c>
      <c r="F57" s="14">
        <v>36.63</v>
      </c>
      <c r="G57" s="14">
        <v>0</v>
      </c>
      <c r="H57" s="14">
        <v>36.63</v>
      </c>
      <c r="I57" s="14">
        <v>352</v>
      </c>
      <c r="J57" s="14">
        <f t="shared" si="1"/>
        <v>12893.76</v>
      </c>
      <c r="K57" s="13"/>
    </row>
    <row r="58" s="2" customFormat="1" ht="55" customHeight="1" spans="3:11">
      <c r="C58" s="13">
        <v>51</v>
      </c>
      <c r="D58" s="13" t="s">
        <v>52</v>
      </c>
      <c r="E58" s="13" t="s">
        <v>63</v>
      </c>
      <c r="F58" s="14">
        <v>0.45</v>
      </c>
      <c r="G58" s="14">
        <v>0</v>
      </c>
      <c r="H58" s="14">
        <v>0.45</v>
      </c>
      <c r="I58" s="14">
        <v>352</v>
      </c>
      <c r="J58" s="14">
        <f t="shared" si="1"/>
        <v>158.4</v>
      </c>
      <c r="K58" s="13"/>
    </row>
    <row r="59" s="2" customFormat="1" ht="55" customHeight="1" spans="3:11">
      <c r="C59" s="13">
        <v>52</v>
      </c>
      <c r="D59" s="13" t="s">
        <v>52</v>
      </c>
      <c r="E59" s="13" t="s">
        <v>64</v>
      </c>
      <c r="F59" s="14">
        <v>2.57</v>
      </c>
      <c r="G59" s="14">
        <v>0</v>
      </c>
      <c r="H59" s="14">
        <v>2.57</v>
      </c>
      <c r="I59" s="14">
        <v>352</v>
      </c>
      <c r="J59" s="14">
        <f t="shared" si="1"/>
        <v>904.64</v>
      </c>
      <c r="K59" s="13"/>
    </row>
    <row r="60" s="2" customFormat="1" ht="55" customHeight="1" spans="3:11">
      <c r="C60" s="13">
        <v>53</v>
      </c>
      <c r="D60" s="13" t="s">
        <v>65</v>
      </c>
      <c r="E60" s="13" t="s">
        <v>66</v>
      </c>
      <c r="F60" s="14">
        <v>197.28</v>
      </c>
      <c r="G60" s="14">
        <v>0</v>
      </c>
      <c r="H60" s="14">
        <v>197.28</v>
      </c>
      <c r="I60" s="14">
        <v>352</v>
      </c>
      <c r="J60" s="14">
        <f t="shared" si="1"/>
        <v>69442.56</v>
      </c>
      <c r="K60" s="13"/>
    </row>
    <row r="61" s="2" customFormat="1" ht="55" customHeight="1" spans="3:11">
      <c r="C61" s="13">
        <v>54</v>
      </c>
      <c r="D61" s="13" t="s">
        <v>65</v>
      </c>
      <c r="E61" s="13" t="s">
        <v>67</v>
      </c>
      <c r="F61" s="14">
        <v>302.24</v>
      </c>
      <c r="G61" s="14">
        <v>0</v>
      </c>
      <c r="H61" s="14">
        <v>302.24</v>
      </c>
      <c r="I61" s="14">
        <v>352</v>
      </c>
      <c r="J61" s="14">
        <f t="shared" si="1"/>
        <v>106388.48</v>
      </c>
      <c r="K61" s="13"/>
    </row>
    <row r="62" s="2" customFormat="1" ht="55" customHeight="1" spans="3:11">
      <c r="C62" s="13">
        <v>55</v>
      </c>
      <c r="D62" s="13" t="s">
        <v>65</v>
      </c>
      <c r="E62" s="13" t="s">
        <v>68</v>
      </c>
      <c r="F62" s="14">
        <v>103.88</v>
      </c>
      <c r="G62" s="14">
        <v>0</v>
      </c>
      <c r="H62" s="14">
        <v>103.88</v>
      </c>
      <c r="I62" s="14">
        <v>352</v>
      </c>
      <c r="J62" s="14">
        <f t="shared" si="1"/>
        <v>36565.76</v>
      </c>
      <c r="K62" s="13"/>
    </row>
    <row r="63" s="2" customFormat="1" ht="55" customHeight="1" spans="3:11">
      <c r="C63" s="13">
        <v>56</v>
      </c>
      <c r="D63" s="13" t="s">
        <v>65</v>
      </c>
      <c r="E63" s="13" t="s">
        <v>69</v>
      </c>
      <c r="F63" s="14">
        <v>195.25</v>
      </c>
      <c r="G63" s="14">
        <v>0</v>
      </c>
      <c r="H63" s="14">
        <v>195.25</v>
      </c>
      <c r="I63" s="14">
        <v>352</v>
      </c>
      <c r="J63" s="14">
        <f t="shared" si="1"/>
        <v>68728</v>
      </c>
      <c r="K63" s="13"/>
    </row>
    <row r="64" s="2" customFormat="1" ht="55" customHeight="1" spans="3:11">
      <c r="C64" s="13">
        <v>57</v>
      </c>
      <c r="D64" s="13" t="s">
        <v>65</v>
      </c>
      <c r="E64" s="13" t="s">
        <v>53</v>
      </c>
      <c r="F64" s="14">
        <v>849.75</v>
      </c>
      <c r="G64" s="14">
        <v>0</v>
      </c>
      <c r="H64" s="14">
        <v>849.75</v>
      </c>
      <c r="I64" s="14">
        <v>352</v>
      </c>
      <c r="J64" s="14">
        <f t="shared" si="1"/>
        <v>299112</v>
      </c>
      <c r="K64" s="13"/>
    </row>
    <row r="65" s="2" customFormat="1" ht="55" customHeight="1" spans="3:11">
      <c r="C65" s="13">
        <v>58</v>
      </c>
      <c r="D65" s="13" t="s">
        <v>65</v>
      </c>
      <c r="E65" s="13" t="s">
        <v>70</v>
      </c>
      <c r="F65" s="14">
        <v>73</v>
      </c>
      <c r="G65" s="14">
        <v>0</v>
      </c>
      <c r="H65" s="14">
        <v>73</v>
      </c>
      <c r="I65" s="14">
        <v>352</v>
      </c>
      <c r="J65" s="14">
        <f t="shared" si="1"/>
        <v>25696</v>
      </c>
      <c r="K65" s="13"/>
    </row>
    <row r="66" s="2" customFormat="1" ht="55" customHeight="1" spans="3:11">
      <c r="C66" s="13">
        <v>59</v>
      </c>
      <c r="D66" s="13" t="s">
        <v>65</v>
      </c>
      <c r="E66" s="13" t="s">
        <v>71</v>
      </c>
      <c r="F66" s="14">
        <v>175.68</v>
      </c>
      <c r="G66" s="14">
        <v>0</v>
      </c>
      <c r="H66" s="14">
        <v>175.68</v>
      </c>
      <c r="I66" s="14">
        <v>352</v>
      </c>
      <c r="J66" s="14">
        <f t="shared" si="1"/>
        <v>61839.36</v>
      </c>
      <c r="K66" s="13"/>
    </row>
    <row r="67" s="2" customFormat="1" ht="55" customHeight="1" spans="3:11">
      <c r="C67" s="13">
        <v>60</v>
      </c>
      <c r="D67" s="13" t="s">
        <v>65</v>
      </c>
      <c r="E67" s="13" t="s">
        <v>72</v>
      </c>
      <c r="F67" s="14">
        <v>33.36</v>
      </c>
      <c r="G67" s="14">
        <v>0</v>
      </c>
      <c r="H67" s="14">
        <v>33.36</v>
      </c>
      <c r="I67" s="14">
        <v>352</v>
      </c>
      <c r="J67" s="14">
        <f t="shared" si="1"/>
        <v>11742.72</v>
      </c>
      <c r="K67" s="13"/>
    </row>
    <row r="68" s="2" customFormat="1" ht="55" customHeight="1" spans="3:11">
      <c r="C68" s="13">
        <v>61</v>
      </c>
      <c r="D68" s="13" t="s">
        <v>65</v>
      </c>
      <c r="E68" s="13" t="s">
        <v>73</v>
      </c>
      <c r="F68" s="14">
        <v>50.62</v>
      </c>
      <c r="G68" s="14">
        <v>0</v>
      </c>
      <c r="H68" s="14">
        <v>50.62</v>
      </c>
      <c r="I68" s="14">
        <v>352</v>
      </c>
      <c r="J68" s="14">
        <f t="shared" si="1"/>
        <v>17818.24</v>
      </c>
      <c r="K68" s="13"/>
    </row>
    <row r="69" s="2" customFormat="1" ht="55" customHeight="1" spans="3:11">
      <c r="C69" s="13">
        <v>62</v>
      </c>
      <c r="D69" s="13" t="s">
        <v>65</v>
      </c>
      <c r="E69" s="13" t="s">
        <v>74</v>
      </c>
      <c r="F69" s="14">
        <v>30.5</v>
      </c>
      <c r="G69" s="14">
        <v>0</v>
      </c>
      <c r="H69" s="14">
        <v>30.5</v>
      </c>
      <c r="I69" s="14">
        <v>352</v>
      </c>
      <c r="J69" s="14">
        <f t="shared" si="1"/>
        <v>10736</v>
      </c>
      <c r="K69" s="13"/>
    </row>
    <row r="70" s="2" customFormat="1" ht="55" customHeight="1" spans="3:11">
      <c r="C70" s="13">
        <v>63</v>
      </c>
      <c r="D70" s="13" t="s">
        <v>65</v>
      </c>
      <c r="E70" s="13" t="s">
        <v>75</v>
      </c>
      <c r="F70" s="14">
        <v>115.55</v>
      </c>
      <c r="G70" s="14">
        <v>0</v>
      </c>
      <c r="H70" s="14">
        <v>115.55</v>
      </c>
      <c r="I70" s="14">
        <v>352</v>
      </c>
      <c r="J70" s="14">
        <f t="shared" si="1"/>
        <v>40673.6</v>
      </c>
      <c r="K70" s="13"/>
    </row>
    <row r="71" s="2" customFormat="1" ht="55" customHeight="1" spans="3:11">
      <c r="C71" s="13">
        <v>64</v>
      </c>
      <c r="D71" s="13" t="s">
        <v>65</v>
      </c>
      <c r="E71" s="13" t="s">
        <v>76</v>
      </c>
      <c r="F71" s="14">
        <v>16.51</v>
      </c>
      <c r="G71" s="14">
        <v>0</v>
      </c>
      <c r="H71" s="14">
        <v>16.51</v>
      </c>
      <c r="I71" s="14">
        <v>352</v>
      </c>
      <c r="J71" s="14">
        <f t="shared" si="1"/>
        <v>5811.52</v>
      </c>
      <c r="K71" s="13"/>
    </row>
    <row r="72" s="2" customFormat="1" ht="55" customHeight="1" spans="3:11">
      <c r="C72" s="13">
        <v>65</v>
      </c>
      <c r="D72" s="13" t="s">
        <v>65</v>
      </c>
      <c r="E72" s="13" t="s">
        <v>77</v>
      </c>
      <c r="F72" s="14">
        <v>47.7</v>
      </c>
      <c r="G72" s="14">
        <v>0</v>
      </c>
      <c r="H72" s="14">
        <v>47.7</v>
      </c>
      <c r="I72" s="14">
        <v>352</v>
      </c>
      <c r="J72" s="14">
        <f t="shared" si="1"/>
        <v>16790.4</v>
      </c>
      <c r="K72" s="13"/>
    </row>
    <row r="73" s="2" customFormat="1" ht="55" customHeight="1" spans="3:11">
      <c r="C73" s="13">
        <v>66</v>
      </c>
      <c r="D73" s="13" t="s">
        <v>65</v>
      </c>
      <c r="E73" s="13" t="s">
        <v>78</v>
      </c>
      <c r="F73" s="14">
        <v>23.39</v>
      </c>
      <c r="G73" s="14">
        <v>0</v>
      </c>
      <c r="H73" s="14">
        <v>23.39</v>
      </c>
      <c r="I73" s="14">
        <v>352</v>
      </c>
      <c r="J73" s="14">
        <f t="shared" ref="J73:J118" si="2">I73*H73</f>
        <v>8233.28</v>
      </c>
      <c r="K73" s="13"/>
    </row>
    <row r="74" s="2" customFormat="1" ht="55" customHeight="1" spans="3:11">
      <c r="C74" s="13">
        <v>67</v>
      </c>
      <c r="D74" s="13" t="s">
        <v>65</v>
      </c>
      <c r="E74" s="13" t="s">
        <v>79</v>
      </c>
      <c r="F74" s="14">
        <v>47.65</v>
      </c>
      <c r="G74" s="14">
        <v>0</v>
      </c>
      <c r="H74" s="14">
        <v>47.65</v>
      </c>
      <c r="I74" s="14">
        <v>352</v>
      </c>
      <c r="J74" s="14">
        <f t="shared" si="2"/>
        <v>16772.8</v>
      </c>
      <c r="K74" s="13"/>
    </row>
    <row r="75" s="2" customFormat="1" ht="55" customHeight="1" spans="3:11">
      <c r="C75" s="13">
        <v>68</v>
      </c>
      <c r="D75" s="13" t="s">
        <v>65</v>
      </c>
      <c r="E75" s="13" t="s">
        <v>80</v>
      </c>
      <c r="F75" s="14">
        <v>19.25</v>
      </c>
      <c r="G75" s="14">
        <v>0</v>
      </c>
      <c r="H75" s="14">
        <v>19.25</v>
      </c>
      <c r="I75" s="14">
        <v>352</v>
      </c>
      <c r="J75" s="14">
        <f t="shared" si="2"/>
        <v>6776</v>
      </c>
      <c r="K75" s="13"/>
    </row>
    <row r="76" s="2" customFormat="1" ht="55" customHeight="1" spans="3:11">
      <c r="C76" s="13">
        <v>69</v>
      </c>
      <c r="D76" s="13" t="s">
        <v>65</v>
      </c>
      <c r="E76" s="13" t="s">
        <v>81</v>
      </c>
      <c r="F76" s="14">
        <v>17.25</v>
      </c>
      <c r="G76" s="14">
        <v>0</v>
      </c>
      <c r="H76" s="14">
        <v>17.25</v>
      </c>
      <c r="I76" s="14">
        <v>352</v>
      </c>
      <c r="J76" s="14">
        <f t="shared" si="2"/>
        <v>6072</v>
      </c>
      <c r="K76" s="13"/>
    </row>
    <row r="77" s="2" customFormat="1" ht="55" customHeight="1" spans="3:11">
      <c r="C77" s="13">
        <v>70</v>
      </c>
      <c r="D77" s="13" t="s">
        <v>65</v>
      </c>
      <c r="E77" s="13" t="s">
        <v>82</v>
      </c>
      <c r="F77" s="14">
        <v>10.8</v>
      </c>
      <c r="G77" s="14">
        <v>0</v>
      </c>
      <c r="H77" s="14">
        <v>10.8</v>
      </c>
      <c r="I77" s="14">
        <v>352</v>
      </c>
      <c r="J77" s="14">
        <f t="shared" si="2"/>
        <v>3801.6</v>
      </c>
      <c r="K77" s="13"/>
    </row>
    <row r="78" s="2" customFormat="1" ht="55" customHeight="1" spans="3:11">
      <c r="C78" s="13">
        <v>71</v>
      </c>
      <c r="D78" s="13" t="s">
        <v>65</v>
      </c>
      <c r="E78" s="13" t="s">
        <v>83</v>
      </c>
      <c r="F78" s="14">
        <v>10.21</v>
      </c>
      <c r="G78" s="14">
        <v>0</v>
      </c>
      <c r="H78" s="14">
        <v>10.21</v>
      </c>
      <c r="I78" s="14">
        <v>352</v>
      </c>
      <c r="J78" s="14">
        <f t="shared" si="2"/>
        <v>3593.92</v>
      </c>
      <c r="K78" s="13"/>
    </row>
    <row r="79" s="2" customFormat="1" ht="55" customHeight="1" spans="3:11">
      <c r="C79" s="13">
        <v>72</v>
      </c>
      <c r="D79" s="13" t="s">
        <v>65</v>
      </c>
      <c r="E79" s="13" t="s">
        <v>84</v>
      </c>
      <c r="F79" s="14">
        <v>44.7</v>
      </c>
      <c r="G79" s="14">
        <v>0</v>
      </c>
      <c r="H79" s="14">
        <v>44.7</v>
      </c>
      <c r="I79" s="14">
        <v>352</v>
      </c>
      <c r="J79" s="14">
        <f t="shared" si="2"/>
        <v>15734.4</v>
      </c>
      <c r="K79" s="13"/>
    </row>
    <row r="80" s="2" customFormat="1" ht="55" customHeight="1" spans="3:11">
      <c r="C80" s="13">
        <v>73</v>
      </c>
      <c r="D80" s="13" t="s">
        <v>65</v>
      </c>
      <c r="E80" s="13" t="s">
        <v>85</v>
      </c>
      <c r="F80" s="14">
        <v>46.11</v>
      </c>
      <c r="G80" s="14">
        <v>0</v>
      </c>
      <c r="H80" s="14">
        <v>46.11</v>
      </c>
      <c r="I80" s="14">
        <v>352</v>
      </c>
      <c r="J80" s="14">
        <f t="shared" si="2"/>
        <v>16230.72</v>
      </c>
      <c r="K80" s="13"/>
    </row>
    <row r="81" s="2" customFormat="1" ht="55" customHeight="1" spans="3:11">
      <c r="C81" s="13">
        <v>74</v>
      </c>
      <c r="D81" s="13" t="s">
        <v>65</v>
      </c>
      <c r="E81" s="13" t="s">
        <v>86</v>
      </c>
      <c r="F81" s="14">
        <v>8.7</v>
      </c>
      <c r="G81" s="14">
        <v>0</v>
      </c>
      <c r="H81" s="14">
        <v>8.7</v>
      </c>
      <c r="I81" s="14">
        <v>352</v>
      </c>
      <c r="J81" s="14">
        <f t="shared" si="2"/>
        <v>3062.4</v>
      </c>
      <c r="K81" s="13"/>
    </row>
    <row r="82" s="2" customFormat="1" ht="55" customHeight="1" spans="3:11">
      <c r="C82" s="13">
        <v>75</v>
      </c>
      <c r="D82" s="13" t="s">
        <v>65</v>
      </c>
      <c r="E82" s="13" t="s">
        <v>87</v>
      </c>
      <c r="F82" s="14">
        <v>250.1</v>
      </c>
      <c r="G82" s="14">
        <v>0</v>
      </c>
      <c r="H82" s="14">
        <v>250.1</v>
      </c>
      <c r="I82" s="14">
        <v>352</v>
      </c>
      <c r="J82" s="14">
        <f t="shared" si="2"/>
        <v>88035.2</v>
      </c>
      <c r="K82" s="13"/>
    </row>
    <row r="83" s="2" customFormat="1" ht="55" customHeight="1" spans="3:11">
      <c r="C83" s="13">
        <v>76</v>
      </c>
      <c r="D83" s="13" t="s">
        <v>65</v>
      </c>
      <c r="E83" s="13" t="s">
        <v>88</v>
      </c>
      <c r="F83" s="14">
        <v>750.57</v>
      </c>
      <c r="G83" s="14">
        <v>0</v>
      </c>
      <c r="H83" s="14">
        <v>750.57</v>
      </c>
      <c r="I83" s="14">
        <v>352</v>
      </c>
      <c r="J83" s="14">
        <f t="shared" si="2"/>
        <v>264200.64</v>
      </c>
      <c r="K83" s="13"/>
    </row>
    <row r="84" s="2" customFormat="1" ht="55" customHeight="1" spans="3:11">
      <c r="C84" s="13">
        <v>77</v>
      </c>
      <c r="D84" s="13" t="s">
        <v>65</v>
      </c>
      <c r="E84" s="13" t="s">
        <v>89</v>
      </c>
      <c r="F84" s="14">
        <v>442.47</v>
      </c>
      <c r="G84" s="14">
        <v>0</v>
      </c>
      <c r="H84" s="14">
        <v>442.47</v>
      </c>
      <c r="I84" s="14">
        <v>352</v>
      </c>
      <c r="J84" s="14">
        <f t="shared" si="2"/>
        <v>155749.44</v>
      </c>
      <c r="K84" s="13"/>
    </row>
    <row r="85" s="2" customFormat="1" ht="55" customHeight="1" spans="3:11">
      <c r="C85" s="13">
        <v>78</v>
      </c>
      <c r="D85" s="13" t="s">
        <v>65</v>
      </c>
      <c r="E85" s="13" t="s">
        <v>90</v>
      </c>
      <c r="F85" s="14">
        <v>323.52</v>
      </c>
      <c r="G85" s="14">
        <v>0</v>
      </c>
      <c r="H85" s="14">
        <v>323.52</v>
      </c>
      <c r="I85" s="14">
        <v>352</v>
      </c>
      <c r="J85" s="14">
        <f t="shared" si="2"/>
        <v>113879.04</v>
      </c>
      <c r="K85" s="13"/>
    </row>
    <row r="86" s="2" customFormat="1" ht="55" customHeight="1" spans="3:11">
      <c r="C86" s="13">
        <v>79</v>
      </c>
      <c r="D86" s="13" t="s">
        <v>65</v>
      </c>
      <c r="E86" s="13" t="s">
        <v>91</v>
      </c>
      <c r="F86" s="14">
        <v>15.35</v>
      </c>
      <c r="G86" s="14">
        <v>0</v>
      </c>
      <c r="H86" s="14">
        <v>15.35</v>
      </c>
      <c r="I86" s="14">
        <v>352</v>
      </c>
      <c r="J86" s="14">
        <f t="shared" si="2"/>
        <v>5403.2</v>
      </c>
      <c r="K86" s="13"/>
    </row>
    <row r="87" s="2" customFormat="1" ht="55" customHeight="1" spans="3:11">
      <c r="C87" s="13">
        <v>80</v>
      </c>
      <c r="D87" s="13" t="s">
        <v>65</v>
      </c>
      <c r="E87" s="13" t="s">
        <v>92</v>
      </c>
      <c r="F87" s="14">
        <v>1681.6</v>
      </c>
      <c r="G87" s="14">
        <v>0</v>
      </c>
      <c r="H87" s="14">
        <v>1681.6</v>
      </c>
      <c r="I87" s="14">
        <v>352</v>
      </c>
      <c r="J87" s="14">
        <f t="shared" si="2"/>
        <v>591923.2</v>
      </c>
      <c r="K87" s="13"/>
    </row>
    <row r="88" s="2" customFormat="1" ht="55" customHeight="1" spans="3:11">
      <c r="C88" s="13">
        <v>81</v>
      </c>
      <c r="D88" s="13" t="s">
        <v>65</v>
      </c>
      <c r="E88" s="13" t="s">
        <v>45</v>
      </c>
      <c r="F88" s="14">
        <v>618.95</v>
      </c>
      <c r="G88" s="14">
        <v>0</v>
      </c>
      <c r="H88" s="14">
        <v>618.95</v>
      </c>
      <c r="I88" s="14">
        <v>352</v>
      </c>
      <c r="J88" s="14">
        <f t="shared" si="2"/>
        <v>217870.4</v>
      </c>
      <c r="K88" s="13"/>
    </row>
    <row r="89" s="2" customFormat="1" ht="55" customHeight="1" spans="3:11">
      <c r="C89" s="13">
        <v>82</v>
      </c>
      <c r="D89" s="13" t="s">
        <v>65</v>
      </c>
      <c r="E89" s="13" t="s">
        <v>93</v>
      </c>
      <c r="F89" s="14">
        <v>61</v>
      </c>
      <c r="G89" s="14">
        <v>0</v>
      </c>
      <c r="H89" s="14">
        <v>61</v>
      </c>
      <c r="I89" s="14">
        <v>352</v>
      </c>
      <c r="J89" s="14">
        <f t="shared" si="2"/>
        <v>21472</v>
      </c>
      <c r="K89" s="13"/>
    </row>
    <row r="90" s="2" customFormat="1" ht="55" customHeight="1" spans="3:11">
      <c r="C90" s="13">
        <v>83</v>
      </c>
      <c r="D90" s="13" t="s">
        <v>65</v>
      </c>
      <c r="E90" s="13" t="s">
        <v>94</v>
      </c>
      <c r="F90" s="14">
        <v>30.9</v>
      </c>
      <c r="G90" s="14">
        <v>0</v>
      </c>
      <c r="H90" s="14">
        <v>30.9</v>
      </c>
      <c r="I90" s="14">
        <v>352</v>
      </c>
      <c r="J90" s="14">
        <f t="shared" si="2"/>
        <v>10876.8</v>
      </c>
      <c r="K90" s="13"/>
    </row>
    <row r="91" s="2" customFormat="1" ht="55" customHeight="1" spans="3:11">
      <c r="C91" s="13">
        <v>84</v>
      </c>
      <c r="D91" s="13" t="s">
        <v>65</v>
      </c>
      <c r="E91" s="13" t="s">
        <v>95</v>
      </c>
      <c r="F91" s="14">
        <v>1636.26</v>
      </c>
      <c r="G91" s="14">
        <v>0</v>
      </c>
      <c r="H91" s="14">
        <v>1636.26</v>
      </c>
      <c r="I91" s="14">
        <v>352</v>
      </c>
      <c r="J91" s="14">
        <f t="shared" si="2"/>
        <v>575963.52</v>
      </c>
      <c r="K91" s="13"/>
    </row>
    <row r="92" s="2" customFormat="1" ht="55" customHeight="1" spans="3:11">
      <c r="C92" s="13">
        <v>85</v>
      </c>
      <c r="D92" s="13" t="s">
        <v>65</v>
      </c>
      <c r="E92" s="13" t="s">
        <v>96</v>
      </c>
      <c r="F92" s="14">
        <v>44.49</v>
      </c>
      <c r="G92" s="14">
        <v>0</v>
      </c>
      <c r="H92" s="14">
        <v>44.49</v>
      </c>
      <c r="I92" s="14">
        <v>352</v>
      </c>
      <c r="J92" s="14">
        <f t="shared" si="2"/>
        <v>15660.48</v>
      </c>
      <c r="K92" s="13"/>
    </row>
    <row r="93" s="2" customFormat="1" ht="55" customHeight="1" spans="3:11">
      <c r="C93" s="13">
        <v>86</v>
      </c>
      <c r="D93" s="13" t="s">
        <v>65</v>
      </c>
      <c r="E93" s="13" t="s">
        <v>97</v>
      </c>
      <c r="F93" s="14">
        <v>18.4</v>
      </c>
      <c r="G93" s="14">
        <v>0</v>
      </c>
      <c r="H93" s="14">
        <v>18.4</v>
      </c>
      <c r="I93" s="14">
        <v>352</v>
      </c>
      <c r="J93" s="14">
        <f t="shared" si="2"/>
        <v>6476.8</v>
      </c>
      <c r="K93" s="13"/>
    </row>
    <row r="94" s="2" customFormat="1" ht="55" customHeight="1" spans="3:11">
      <c r="C94" s="13">
        <v>87</v>
      </c>
      <c r="D94" s="13" t="s">
        <v>65</v>
      </c>
      <c r="E94" s="13" t="s">
        <v>98</v>
      </c>
      <c r="F94" s="14">
        <v>20.14</v>
      </c>
      <c r="G94" s="14">
        <v>0</v>
      </c>
      <c r="H94" s="14">
        <v>20.14</v>
      </c>
      <c r="I94" s="14">
        <v>352</v>
      </c>
      <c r="J94" s="14">
        <f t="shared" si="2"/>
        <v>7089.28</v>
      </c>
      <c r="K94" s="13"/>
    </row>
    <row r="95" s="2" customFormat="1" ht="55" customHeight="1" spans="3:11">
      <c r="C95" s="13">
        <v>88</v>
      </c>
      <c r="D95" s="13" t="s">
        <v>65</v>
      </c>
      <c r="E95" s="13" t="s">
        <v>99</v>
      </c>
      <c r="F95" s="14">
        <v>186.23</v>
      </c>
      <c r="G95" s="14">
        <v>0</v>
      </c>
      <c r="H95" s="14">
        <v>186.23</v>
      </c>
      <c r="I95" s="14">
        <v>352</v>
      </c>
      <c r="J95" s="14">
        <f t="shared" si="2"/>
        <v>65552.96</v>
      </c>
      <c r="K95" s="13"/>
    </row>
    <row r="96" s="2" customFormat="1" ht="55" customHeight="1" spans="3:11">
      <c r="C96" s="13">
        <v>89</v>
      </c>
      <c r="D96" s="13" t="s">
        <v>65</v>
      </c>
      <c r="E96" s="13" t="s">
        <v>100</v>
      </c>
      <c r="F96" s="14">
        <v>296.05</v>
      </c>
      <c r="G96" s="14">
        <v>0</v>
      </c>
      <c r="H96" s="14">
        <v>296.05</v>
      </c>
      <c r="I96" s="14">
        <v>352</v>
      </c>
      <c r="J96" s="14">
        <f t="shared" si="2"/>
        <v>104209.6</v>
      </c>
      <c r="K96" s="13"/>
    </row>
    <row r="97" s="2" customFormat="1" ht="55" customHeight="1" spans="3:11">
      <c r="C97" s="13">
        <v>90</v>
      </c>
      <c r="D97" s="13" t="s">
        <v>65</v>
      </c>
      <c r="E97" s="13" t="s">
        <v>101</v>
      </c>
      <c r="F97" s="14">
        <v>12.37</v>
      </c>
      <c r="G97" s="14">
        <v>0</v>
      </c>
      <c r="H97" s="14">
        <v>12.37</v>
      </c>
      <c r="I97" s="14">
        <v>352</v>
      </c>
      <c r="J97" s="14">
        <f t="shared" si="2"/>
        <v>4354.24</v>
      </c>
      <c r="K97" s="13"/>
    </row>
    <row r="98" s="2" customFormat="1" ht="55" customHeight="1" spans="3:11">
      <c r="C98" s="13">
        <v>91</v>
      </c>
      <c r="D98" s="13" t="s">
        <v>65</v>
      </c>
      <c r="E98" s="13" t="s">
        <v>102</v>
      </c>
      <c r="F98" s="14">
        <v>68.5</v>
      </c>
      <c r="G98" s="14">
        <v>0</v>
      </c>
      <c r="H98" s="14">
        <v>68.5</v>
      </c>
      <c r="I98" s="14">
        <v>352</v>
      </c>
      <c r="J98" s="14">
        <f t="shared" si="2"/>
        <v>24112</v>
      </c>
      <c r="K98" s="13"/>
    </row>
    <row r="99" s="2" customFormat="1" ht="55" customHeight="1" spans="3:11">
      <c r="C99" s="13">
        <v>92</v>
      </c>
      <c r="D99" s="13" t="s">
        <v>65</v>
      </c>
      <c r="E99" s="13" t="s">
        <v>103</v>
      </c>
      <c r="F99" s="14">
        <v>43.81</v>
      </c>
      <c r="G99" s="14">
        <v>0</v>
      </c>
      <c r="H99" s="14">
        <v>43.81</v>
      </c>
      <c r="I99" s="14">
        <v>352</v>
      </c>
      <c r="J99" s="14">
        <f t="shared" si="2"/>
        <v>15421.12</v>
      </c>
      <c r="K99" s="13"/>
    </row>
    <row r="100" s="2" customFormat="1" ht="55" customHeight="1" spans="3:11">
      <c r="C100" s="13">
        <v>93</v>
      </c>
      <c r="D100" s="13" t="s">
        <v>65</v>
      </c>
      <c r="E100" s="13" t="s">
        <v>104</v>
      </c>
      <c r="F100" s="14">
        <v>142.72</v>
      </c>
      <c r="G100" s="14">
        <v>0</v>
      </c>
      <c r="H100" s="14">
        <v>142.72</v>
      </c>
      <c r="I100" s="14">
        <v>352</v>
      </c>
      <c r="J100" s="14">
        <f t="shared" si="2"/>
        <v>50237.44</v>
      </c>
      <c r="K100" s="13"/>
    </row>
    <row r="101" s="2" customFormat="1" ht="55" customHeight="1" spans="3:11">
      <c r="C101" s="13">
        <v>94</v>
      </c>
      <c r="D101" s="13" t="s">
        <v>65</v>
      </c>
      <c r="E101" s="13" t="s">
        <v>105</v>
      </c>
      <c r="F101" s="14">
        <v>5.5</v>
      </c>
      <c r="G101" s="14">
        <v>0</v>
      </c>
      <c r="H101" s="14">
        <v>5.5</v>
      </c>
      <c r="I101" s="14">
        <v>352</v>
      </c>
      <c r="J101" s="14">
        <f t="shared" si="2"/>
        <v>1936</v>
      </c>
      <c r="K101" s="13"/>
    </row>
    <row r="102" s="1" customFormat="1" ht="55" customHeight="1" spans="3:11">
      <c r="C102" s="13">
        <v>95</v>
      </c>
      <c r="D102" s="13" t="s">
        <v>65</v>
      </c>
      <c r="E102" s="13" t="s">
        <v>106</v>
      </c>
      <c r="F102" s="14">
        <v>14.7</v>
      </c>
      <c r="G102" s="14">
        <v>0</v>
      </c>
      <c r="H102" s="14">
        <v>14.7</v>
      </c>
      <c r="I102" s="14">
        <v>352</v>
      </c>
      <c r="J102" s="14">
        <f t="shared" si="2"/>
        <v>5174.4</v>
      </c>
      <c r="K102" s="13"/>
    </row>
    <row r="103" s="1" customFormat="1" ht="55" customHeight="1" spans="3:11">
      <c r="C103" s="13">
        <v>96</v>
      </c>
      <c r="D103" s="13" t="s">
        <v>65</v>
      </c>
      <c r="E103" s="13" t="s">
        <v>107</v>
      </c>
      <c r="F103" s="14">
        <v>9.12</v>
      </c>
      <c r="G103" s="14">
        <v>0</v>
      </c>
      <c r="H103" s="14">
        <v>9.12</v>
      </c>
      <c r="I103" s="14">
        <v>352</v>
      </c>
      <c r="J103" s="14">
        <f t="shared" si="2"/>
        <v>3210.24</v>
      </c>
      <c r="K103" s="13"/>
    </row>
    <row r="104" s="1" customFormat="1" ht="55" customHeight="1" spans="3:11">
      <c r="C104" s="13">
        <v>97</v>
      </c>
      <c r="D104" s="13" t="s">
        <v>65</v>
      </c>
      <c r="E104" s="13" t="s">
        <v>108</v>
      </c>
      <c r="F104" s="14">
        <v>10.18</v>
      </c>
      <c r="G104" s="14">
        <v>0</v>
      </c>
      <c r="H104" s="14">
        <v>10.18</v>
      </c>
      <c r="I104" s="14">
        <v>352</v>
      </c>
      <c r="J104" s="14">
        <f t="shared" si="2"/>
        <v>3583.36</v>
      </c>
      <c r="K104" s="13"/>
    </row>
    <row r="105" s="1" customFormat="1" ht="55" customHeight="1" spans="3:11">
      <c r="C105" s="13">
        <v>98</v>
      </c>
      <c r="D105" s="13" t="s">
        <v>65</v>
      </c>
      <c r="E105" s="13" t="s">
        <v>109</v>
      </c>
      <c r="F105" s="14">
        <v>2.8</v>
      </c>
      <c r="G105" s="14">
        <v>0</v>
      </c>
      <c r="H105" s="14">
        <v>2.8</v>
      </c>
      <c r="I105" s="14">
        <v>352</v>
      </c>
      <c r="J105" s="14">
        <f t="shared" si="2"/>
        <v>985.6</v>
      </c>
      <c r="K105" s="13"/>
    </row>
    <row r="106" s="1" customFormat="1" ht="55" customHeight="1" spans="3:11">
      <c r="C106" s="13">
        <v>99</v>
      </c>
      <c r="D106" s="13" t="s">
        <v>65</v>
      </c>
      <c r="E106" s="13" t="s">
        <v>110</v>
      </c>
      <c r="F106" s="14">
        <v>10.04</v>
      </c>
      <c r="G106" s="14">
        <v>0</v>
      </c>
      <c r="H106" s="14">
        <v>10.04</v>
      </c>
      <c r="I106" s="14">
        <v>352</v>
      </c>
      <c r="J106" s="14">
        <f t="shared" si="2"/>
        <v>3534.08</v>
      </c>
      <c r="K106" s="13"/>
    </row>
    <row r="107" s="1" customFormat="1" ht="55" customHeight="1" spans="3:11">
      <c r="C107" s="13">
        <v>100</v>
      </c>
      <c r="D107" s="13" t="s">
        <v>65</v>
      </c>
      <c r="E107" s="13" t="s">
        <v>111</v>
      </c>
      <c r="F107" s="14">
        <v>3.99</v>
      </c>
      <c r="G107" s="14">
        <v>0</v>
      </c>
      <c r="H107" s="14">
        <v>3.99</v>
      </c>
      <c r="I107" s="14">
        <v>352</v>
      </c>
      <c r="J107" s="14">
        <f t="shared" si="2"/>
        <v>1404.48</v>
      </c>
      <c r="K107" s="13"/>
    </row>
    <row r="108" s="1" customFormat="1" ht="55" customHeight="1" spans="3:11">
      <c r="C108" s="13">
        <v>101</v>
      </c>
      <c r="D108" s="13" t="s">
        <v>112</v>
      </c>
      <c r="E108" s="13" t="s">
        <v>113</v>
      </c>
      <c r="F108" s="14">
        <v>28.07</v>
      </c>
      <c r="G108" s="14">
        <v>0</v>
      </c>
      <c r="H108" s="14">
        <v>28.07</v>
      </c>
      <c r="I108" s="14">
        <v>352</v>
      </c>
      <c r="J108" s="14">
        <f t="shared" si="2"/>
        <v>9880.64</v>
      </c>
      <c r="K108" s="13"/>
    </row>
    <row r="109" s="1" customFormat="1" ht="55" customHeight="1" spans="3:11">
      <c r="C109" s="13">
        <v>102</v>
      </c>
      <c r="D109" s="13" t="s">
        <v>112</v>
      </c>
      <c r="E109" s="13" t="s">
        <v>114</v>
      </c>
      <c r="F109" s="14">
        <v>404.02</v>
      </c>
      <c r="G109" s="14">
        <v>0</v>
      </c>
      <c r="H109" s="14">
        <v>404.02</v>
      </c>
      <c r="I109" s="14">
        <v>352</v>
      </c>
      <c r="J109" s="14">
        <f t="shared" si="2"/>
        <v>142215.04</v>
      </c>
      <c r="K109" s="13"/>
    </row>
    <row r="110" s="1" customFormat="1" ht="55" customHeight="1" spans="3:11">
      <c r="C110" s="13">
        <v>103</v>
      </c>
      <c r="D110" s="13" t="s">
        <v>112</v>
      </c>
      <c r="E110" s="13" t="s">
        <v>115</v>
      </c>
      <c r="F110" s="14">
        <v>438.3</v>
      </c>
      <c r="G110" s="14">
        <v>0</v>
      </c>
      <c r="H110" s="14">
        <v>438.3</v>
      </c>
      <c r="I110" s="14">
        <v>352</v>
      </c>
      <c r="J110" s="14">
        <f t="shared" si="2"/>
        <v>154281.6</v>
      </c>
      <c r="K110" s="13"/>
    </row>
    <row r="111" s="1" customFormat="1" ht="55" customHeight="1" spans="3:11">
      <c r="C111" s="13">
        <v>104</v>
      </c>
      <c r="D111" s="13" t="s">
        <v>112</v>
      </c>
      <c r="E111" s="13" t="s">
        <v>116</v>
      </c>
      <c r="F111" s="14">
        <v>7.4</v>
      </c>
      <c r="G111" s="14">
        <v>0</v>
      </c>
      <c r="H111" s="14">
        <v>7.4</v>
      </c>
      <c r="I111" s="14">
        <v>352</v>
      </c>
      <c r="J111" s="14">
        <f t="shared" si="2"/>
        <v>2604.8</v>
      </c>
      <c r="K111" s="13"/>
    </row>
    <row r="112" s="1" customFormat="1" ht="55" customHeight="1" spans="3:11">
      <c r="C112" s="13">
        <v>105</v>
      </c>
      <c r="D112" s="13" t="s">
        <v>112</v>
      </c>
      <c r="E112" s="13" t="s">
        <v>117</v>
      </c>
      <c r="F112" s="14">
        <v>56.08</v>
      </c>
      <c r="G112" s="14">
        <v>0</v>
      </c>
      <c r="H112" s="14">
        <v>56.08</v>
      </c>
      <c r="I112" s="14">
        <v>352</v>
      </c>
      <c r="J112" s="14">
        <f t="shared" si="2"/>
        <v>19740.16</v>
      </c>
      <c r="K112" s="13"/>
    </row>
    <row r="113" s="1" customFormat="1" ht="55" customHeight="1" spans="3:11">
      <c r="C113" s="13">
        <v>106</v>
      </c>
      <c r="D113" s="13" t="s">
        <v>112</v>
      </c>
      <c r="E113" s="13" t="s">
        <v>118</v>
      </c>
      <c r="F113" s="14">
        <v>505.5</v>
      </c>
      <c r="G113" s="14">
        <v>0</v>
      </c>
      <c r="H113" s="14">
        <v>505.5</v>
      </c>
      <c r="I113" s="14">
        <v>352</v>
      </c>
      <c r="J113" s="14">
        <f t="shared" si="2"/>
        <v>177936</v>
      </c>
      <c r="K113" s="13"/>
    </row>
    <row r="114" s="1" customFormat="1" ht="55" customHeight="1" spans="3:11">
      <c r="C114" s="13">
        <v>107</v>
      </c>
      <c r="D114" s="13" t="s">
        <v>112</v>
      </c>
      <c r="E114" s="13" t="s">
        <v>119</v>
      </c>
      <c r="F114" s="14">
        <v>25.8</v>
      </c>
      <c r="G114" s="14">
        <v>0</v>
      </c>
      <c r="H114" s="14">
        <v>25.8</v>
      </c>
      <c r="I114" s="14">
        <v>352</v>
      </c>
      <c r="J114" s="14">
        <f t="shared" si="2"/>
        <v>9081.6</v>
      </c>
      <c r="K114" s="13"/>
    </row>
    <row r="115" s="1" customFormat="1" ht="55" customHeight="1" spans="3:11">
      <c r="C115" s="13">
        <v>108</v>
      </c>
      <c r="D115" s="13" t="s">
        <v>112</v>
      </c>
      <c r="E115" s="13" t="s">
        <v>120</v>
      </c>
      <c r="F115" s="14">
        <v>10.06</v>
      </c>
      <c r="G115" s="14">
        <v>0</v>
      </c>
      <c r="H115" s="14">
        <v>10.06</v>
      </c>
      <c r="I115" s="14">
        <v>352</v>
      </c>
      <c r="J115" s="14">
        <f t="shared" si="2"/>
        <v>3541.12</v>
      </c>
      <c r="K115" s="13"/>
    </row>
    <row r="116" s="1" customFormat="1" ht="55" customHeight="1" spans="3:11">
      <c r="C116" s="13">
        <v>109</v>
      </c>
      <c r="D116" s="13" t="s">
        <v>112</v>
      </c>
      <c r="E116" s="13" t="s">
        <v>121</v>
      </c>
      <c r="F116" s="14">
        <v>1.2</v>
      </c>
      <c r="G116" s="14">
        <v>0</v>
      </c>
      <c r="H116" s="14">
        <v>1.2</v>
      </c>
      <c r="I116" s="14">
        <v>352</v>
      </c>
      <c r="J116" s="14">
        <f t="shared" si="2"/>
        <v>422.4</v>
      </c>
      <c r="K116" s="13"/>
    </row>
    <row r="117" s="1" customFormat="1" ht="55" customHeight="1" spans="3:11">
      <c r="C117" s="13">
        <v>110</v>
      </c>
      <c r="D117" s="13" t="s">
        <v>112</v>
      </c>
      <c r="E117" s="13" t="s">
        <v>122</v>
      </c>
      <c r="F117" s="14">
        <v>58.26</v>
      </c>
      <c r="G117" s="14">
        <v>0</v>
      </c>
      <c r="H117" s="14">
        <v>58.26</v>
      </c>
      <c r="I117" s="14">
        <v>352</v>
      </c>
      <c r="J117" s="14">
        <f t="shared" si="2"/>
        <v>20507.52</v>
      </c>
      <c r="K117" s="13"/>
    </row>
    <row r="118" s="1" customFormat="1" ht="55" customHeight="1" spans="3:11">
      <c r="C118" s="13">
        <v>111</v>
      </c>
      <c r="D118" s="13" t="s">
        <v>112</v>
      </c>
      <c r="E118" s="13" t="s">
        <v>123</v>
      </c>
      <c r="F118" s="14">
        <v>18.02</v>
      </c>
      <c r="G118" s="14">
        <v>0</v>
      </c>
      <c r="H118" s="14">
        <v>18.02</v>
      </c>
      <c r="I118" s="14">
        <v>352</v>
      </c>
      <c r="J118" s="14">
        <f t="shared" si="2"/>
        <v>6343.04</v>
      </c>
      <c r="K118" s="13"/>
    </row>
    <row r="119" ht="55" customHeight="1" spans="3:11">
      <c r="C119" s="12" t="s">
        <v>11</v>
      </c>
      <c r="D119" s="12"/>
      <c r="E119" s="12"/>
      <c r="F119" s="14">
        <f>SUM(F8:F118)</f>
        <v>16710.16</v>
      </c>
      <c r="G119" s="14">
        <f>SUM(G8:G118)</f>
        <v>0</v>
      </c>
      <c r="H119" s="14">
        <f>SUM(H8:H118)</f>
        <v>16710.16</v>
      </c>
      <c r="I119" s="14"/>
      <c r="J119" s="14">
        <f>SUM(J8:J118)</f>
        <v>5881976.32</v>
      </c>
      <c r="K119" s="12"/>
    </row>
    <row r="120" ht="49" customHeight="1" spans="3:11">
      <c r="C120" s="20" t="s">
        <v>124</v>
      </c>
      <c r="D120" s="21"/>
      <c r="E120" s="21"/>
      <c r="F120" s="22"/>
      <c r="G120" s="22"/>
      <c r="H120" s="23" t="s">
        <v>125</v>
      </c>
      <c r="I120" s="23"/>
      <c r="J120" t="s">
        <v>126</v>
      </c>
      <c r="K120" s="25"/>
    </row>
    <row r="121" ht="31" customHeight="1" spans="4:11">
      <c r="D121" s="24"/>
      <c r="E121" s="24"/>
      <c r="F121" s="24"/>
      <c r="G121" s="24"/>
      <c r="H121" s="24"/>
      <c r="I121" s="26"/>
      <c r="J121" s="26"/>
      <c r="K121" s="27"/>
    </row>
  </sheetData>
  <mergeCells count="8">
    <mergeCell ref="F6:H6"/>
    <mergeCell ref="C6:C7"/>
    <mergeCell ref="D6:D7"/>
    <mergeCell ref="E6:E7"/>
    <mergeCell ref="I6:I7"/>
    <mergeCell ref="J6:J7"/>
    <mergeCell ref="K6:K7"/>
    <mergeCell ref="C1:K4"/>
  </mergeCells>
  <pageMargins left="0.700694444444445" right="0.700694444444445" top="0.751388888888889" bottom="0.751388888888889" header="0.298611111111111" footer="0.298611111111111"/>
  <pageSetup paperSize="9" scale="5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 li</dc:creator>
  <cp:lastModifiedBy>璆锵琳琅</cp:lastModifiedBy>
  <dcterms:created xsi:type="dcterms:W3CDTF">2024-07-26T12:06:00Z</dcterms:created>
  <dcterms:modified xsi:type="dcterms:W3CDTF">2024-09-25T06:36:27Z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348B4FCEE2DA400FAF4668CF91F6F211_13</vt:lpwstr>
  </property>
  <property fmtid="{D5CDD505-2E9C-101B-9397-08002B2CF9AE}" pid="3" name="KSOProductBuildVer">
    <vt:lpwstr>2052-12.1.0.18240</vt:lpwstr>
  </property>
</Properties>
</file>