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总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<sst xmlns="http://schemas.openxmlformats.org/spreadsheetml/2006/main" count="83" uniqueCount="55">
  <si>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2025年新林区畜牧业发展扶持政策补贴明细表</t>
  </si>
  <si>
    <t>单位：新林区农业农村综合服务中心</t>
  </si>
  <si>
    <t>金额：元</t>
  </si>
  <si>
    <t>大鹅补贴</t>
  </si>
  <si>
    <t>序号</t>
  </si>
  <si>
    <t>镇政府</t>
  </si>
  <si>
    <t>养殖户名称</t>
  </si>
  <si>
    <t>养殖品种</t>
  </si>
  <si>
    <t>养殖数量（只）</t>
  </si>
  <si>
    <t>补贴金额（元）</t>
  </si>
  <si>
    <t>新林财政承担20%</t>
  </si>
  <si>
    <t>地区财政承担80%</t>
  </si>
  <si>
    <t>塔尔根镇</t>
  </si>
  <si>
    <t>王玉</t>
  </si>
  <si>
    <t>大鹅、鸡</t>
  </si>
  <si>
    <t>粪污处理设施补贴</t>
  </si>
  <si>
    <t>评估价格/㎡</t>
  </si>
  <si>
    <t>评估总价（元）</t>
  </si>
  <si>
    <t>按照评估造价50%应给予的补贴</t>
  </si>
  <si>
    <t>碧洲镇</t>
  </si>
  <si>
    <t>沈树英</t>
  </si>
  <si>
    <t>牛</t>
  </si>
  <si>
    <t>合计</t>
  </si>
  <si>
    <t>贷款贴息</t>
  </si>
  <si>
    <t>贷款总金额</t>
  </si>
  <si>
    <t>期限</t>
  </si>
  <si>
    <t>是否已还完</t>
  </si>
  <si>
    <t>合同年利率</t>
  </si>
  <si>
    <t>2025年9月LPR</t>
  </si>
  <si>
    <t>贴息天数</t>
  </si>
  <si>
    <t>贴息金额（元）</t>
  </si>
  <si>
    <t>王振岭</t>
  </si>
  <si>
    <t>1年期（2024.10.14-2025.10.14）</t>
  </si>
  <si>
    <t>已还完</t>
  </si>
  <si>
    <t>5.8%</t>
  </si>
  <si>
    <t>3.0%</t>
  </si>
  <si>
    <t>309天</t>
  </si>
  <si>
    <t>1年期（2025.2.17-2026.2.16）</t>
  </si>
  <si>
    <t>3.1%</t>
  </si>
  <si>
    <t>184天</t>
  </si>
  <si>
    <t>1年期（2025.1.24-2026.1.24）</t>
  </si>
  <si>
    <t>3.05%</t>
  </si>
  <si>
    <t>239天</t>
  </si>
  <si>
    <t>1年期（2024.6.12-2025.6.11）</t>
  </si>
  <si>
    <t>3.45%</t>
  </si>
  <si>
    <t>185天</t>
  </si>
  <si>
    <t>1年期（2025.3.31-2026.3.30）</t>
  </si>
  <si>
    <t>151天</t>
  </si>
  <si>
    <t>吴殿文</t>
  </si>
  <si>
    <t>1年期（2024.2.6-2025.2.6）</t>
  </si>
  <si>
    <t>3.65%</t>
  </si>
  <si>
    <t>128天</t>
  </si>
  <si>
    <t>1年期（2025.2.19-2026.2.18）</t>
  </si>
  <si>
    <t>3.25%</t>
  </si>
  <si>
    <t>213天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</si>
</sst>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indexed="8"/>
      <name val="宋体"/>
      <charset val="134"/>
    </font>
    <font>
      <sz val="8"/>
      <color rgb="FF000000"/>
      <name val="宋体"/>
      <charset val="134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zoomScale="130" zoomScaleNormal="130" zoomScalePageLayoutView="130" workbookViewId="0">
      <selection activeCell="N3" sqref="N3"/>
    </sheetView>
  </sheetViews>
  <sheetFormatPr defaultColWidth="9" defaultRowHeight="14.4"/>
  <cols>
    <col min="1" max="1" width="4.62037037037037" customWidth="1"/>
    <col min="2" max="2" width="9.7037037037037" customWidth="1"/>
    <col min="3" max="3" width="11.2407407407407" style="5" customWidth="1"/>
    <col min="4" max="4" width="14.1296296296296" customWidth="1"/>
    <col min="5" max="5" width="13.6481481481481" customWidth="1"/>
    <col min="6" max="6" width="13.4537037037037" style="5" customWidth="1"/>
    <col min="7" max="7" width="14.4166666666667" style="5" customWidth="1"/>
    <col min="8" max="8" width="12.2037037037037" style="5" customWidth="1"/>
    <col min="9" max="9" width="13.0740740740741" customWidth="1"/>
    <col min="10" max="10" width="12.8796296296296" customWidth="1"/>
    <col min="11" max="11" width="12.5" customWidth="1"/>
    <col min="12" max="12" width="10.3796296296296"/>
  </cols>
  <sheetData>
    <row r="1" ht="29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3">
      <c r="A2" s="7" t="s">
        <v>1</v>
      </c>
      <c r="B2" s="7"/>
      <c r="C2" s="7"/>
      <c r="D2" s="8"/>
      <c r="E2" s="8"/>
      <c r="F2" s="8"/>
      <c r="G2" s="8"/>
      <c r="H2" s="8"/>
      <c r="K2" s="9" t="s">
        <v>2</v>
      </c>
    </row>
    <row r="3" ht="29" customHeight="1" spans="1:13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7" customHeight="1" spans="1:13">
      <c r="A4" s="11" t="s">
        <v>4</v>
      </c>
      <c r="B4" s="11" t="s">
        <v>5</v>
      </c>
      <c r="C4" s="12" t="s">
        <v>6</v>
      </c>
      <c r="D4" s="12" t="s">
        <v>7</v>
      </c>
      <c r="E4" s="11" t="s">
        <v>8</v>
      </c>
      <c r="F4" s="13" t="s">
        <v>9</v>
      </c>
      <c r="G4" s="13"/>
      <c r="H4" s="11" t="s">
        <v>10</v>
      </c>
      <c r="I4" s="11"/>
      <c r="J4" s="14" t="s">
        <v>11</v>
      </c>
      <c r="K4" s="11"/>
    </row>
    <row r="5" ht="20" customHeight="1" spans="1:13">
      <c r="A5" s="11">
        <v>1</v>
      </c>
      <c r="B5" s="15" t="s">
        <v>12</v>
      </c>
      <c r="C5" s="11" t="s">
        <v>13</v>
      </c>
      <c r="D5" s="11" t="s">
        <v>14</v>
      </c>
      <c r="E5" s="11">
        <v>4650</v>
      </c>
      <c r="F5" s="16">
        <v>23250</v>
      </c>
      <c r="G5" s="16"/>
      <c r="H5" s="16">
        <v>4650</v>
      </c>
      <c r="I5" s="16"/>
      <c r="J5" s="17">
        <v>18600</v>
      </c>
      <c r="K5" s="17"/>
    </row>
    <row r="6" s="1" customFormat="1" ht="18" customHeight="1" spans="1:13">
      <c r="B6" s="18"/>
      <c r="C6" s="19"/>
      <c r="D6" s="19"/>
      <c r="E6" s="19"/>
      <c r="F6" s="20"/>
      <c r="G6" s="20"/>
      <c r="H6" s="21"/>
    </row>
    <row r="7" ht="32" customHeight="1" spans="1:13">
      <c r="A7" s="10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="2" customFormat="1" ht="27" customHeight="1" spans="1:13">
      <c r="A8" s="11" t="s">
        <v>4</v>
      </c>
      <c r="B8" s="11" t="s">
        <v>5</v>
      </c>
      <c r="C8" s="12" t="s">
        <v>6</v>
      </c>
      <c r="D8" s="12" t="s">
        <v>7</v>
      </c>
      <c r="E8" s="22" t="s">
        <v>16</v>
      </c>
      <c r="F8" s="23" t="s">
        <v>17</v>
      </c>
      <c r="G8" s="24" t="s">
        <v>18</v>
      </c>
      <c r="H8" s="11" t="s">
        <v>10</v>
      </c>
      <c r="I8" s="11"/>
      <c r="J8" s="11" t="s">
        <v>11</v>
      </c>
      <c r="K8" s="11"/>
    </row>
    <row r="9" s="2" customFormat="1" ht="20" customHeight="1" spans="1:13">
      <c r="A9" s="11">
        <v>1</v>
      </c>
      <c r="B9" s="15" t="s">
        <v>19</v>
      </c>
      <c r="C9" s="11" t="s">
        <v>20</v>
      </c>
      <c r="D9" s="11" t="s">
        <v>21</v>
      </c>
      <c r="E9" s="11">
        <v>315</v>
      </c>
      <c r="F9" s="16">
        <v>39600</v>
      </c>
      <c r="G9" s="16">
        <v>19800</v>
      </c>
      <c r="H9" s="17">
        <v>3960</v>
      </c>
      <c r="I9" s="17"/>
      <c r="J9" s="17">
        <v>15840</v>
      </c>
      <c r="K9" s="17"/>
    </row>
    <row r="10" s="2" customFormat="1" ht="20" customHeight="1" spans="1:13">
      <c r="A10" s="11">
        <v>2</v>
      </c>
      <c r="B10" s="11" t="s">
        <v>12</v>
      </c>
      <c r="C10" s="11" t="s">
        <v>13</v>
      </c>
      <c r="D10" s="11" t="s">
        <v>14</v>
      </c>
      <c r="E10" s="11">
        <v>275</v>
      </c>
      <c r="F10" s="16">
        <v>19600</v>
      </c>
      <c r="G10" s="16">
        <v>9800</v>
      </c>
      <c r="H10" s="17">
        <v>1960</v>
      </c>
      <c r="I10" s="17"/>
      <c r="J10" s="17">
        <v>7840</v>
      </c>
      <c r="K10" s="17"/>
    </row>
    <row r="11" s="2" customFormat="1" ht="20" customHeight="1" spans="1:13">
      <c r="A11" s="11"/>
      <c r="B11" s="11" t="s">
        <v>22</v>
      </c>
      <c r="C11" s="11"/>
      <c r="D11" s="11"/>
      <c r="E11" s="11"/>
      <c r="F11" s="16">
        <f>SUM(F9:F10)</f>
        <v>59200</v>
      </c>
      <c r="G11" s="16">
        <f>SUM(G9:G10)</f>
        <v>29600</v>
      </c>
      <c r="H11" s="17">
        <f>SUM(H9:H10)</f>
        <v>5920</v>
      </c>
      <c r="I11" s="17"/>
      <c r="J11" s="17">
        <f>SUM(J9:J10)</f>
        <v>23680</v>
      </c>
      <c r="K11" s="17"/>
    </row>
    <row r="12" s="1" customFormat="1" ht="15" customHeight="1" spans="1:13">
      <c r="C12" s="19"/>
      <c r="D12" s="25"/>
      <c r="E12" s="25"/>
      <c r="F12" s="19"/>
      <c r="G12" s="20"/>
      <c r="H12" s="20"/>
      <c r="I12" s="21"/>
    </row>
    <row r="13" ht="32" customHeight="1" spans="1:13">
      <c r="A13" s="26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1"/>
    </row>
    <row r="14" s="3" customFormat="1" ht="33" customHeight="1" spans="1:13">
      <c r="A14" s="14" t="s">
        <v>4</v>
      </c>
      <c r="B14" s="12" t="s">
        <v>6</v>
      </c>
      <c r="C14" s="14" t="s">
        <v>24</v>
      </c>
      <c r="D14" s="14" t="s">
        <v>25</v>
      </c>
      <c r="E14" s="14" t="s">
        <v>26</v>
      </c>
      <c r="F14" s="28" t="s">
        <v>27</v>
      </c>
      <c r="G14" s="28" t="s">
        <v>28</v>
      </c>
      <c r="H14" s="14" t="s">
        <v>29</v>
      </c>
      <c r="I14" s="14" t="s">
        <v>30</v>
      </c>
      <c r="J14" s="14" t="s">
        <v>10</v>
      </c>
      <c r="K14" s="14" t="s">
        <v>11</v>
      </c>
    </row>
    <row r="15" s="4" customFormat="1" ht="40" customHeight="1" spans="1:13">
      <c r="A15" s="29">
        <v>1</v>
      </c>
      <c r="B15" s="29" t="s">
        <v>31</v>
      </c>
      <c r="C15" s="30">
        <v>250000</v>
      </c>
      <c r="D15" s="31" t="s">
        <v>32</v>
      </c>
      <c r="E15" s="31" t="s">
        <v>33</v>
      </c>
      <c r="F15" s="32" t="s">
        <v>34</v>
      </c>
      <c r="G15" s="32" t="s">
        <v>35</v>
      </c>
      <c r="H15" s="31" t="s">
        <v>36</v>
      </c>
      <c r="I15" s="30">
        <v>6349.32</v>
      </c>
      <c r="J15" s="30">
        <v>1269.864</v>
      </c>
      <c r="K15" s="30">
        <v>5079.456</v>
      </c>
    </row>
    <row r="16" s="4" customFormat="1" ht="40" customHeight="1" spans="1:13">
      <c r="A16" s="33"/>
      <c r="B16" s="33"/>
      <c r="C16" s="30">
        <v>350000</v>
      </c>
      <c r="D16" s="31" t="s">
        <v>37</v>
      </c>
      <c r="E16" s="31" t="s">
        <v>33</v>
      </c>
      <c r="F16" s="32" t="s">
        <v>38</v>
      </c>
      <c r="G16" s="32" t="s">
        <v>35</v>
      </c>
      <c r="H16" s="31" t="s">
        <v>39</v>
      </c>
      <c r="I16" s="30">
        <v>5293.15</v>
      </c>
      <c r="J16" s="30">
        <v>1058.63</v>
      </c>
      <c r="K16" s="30">
        <v>4234.52</v>
      </c>
    </row>
    <row r="17" s="4" customFormat="1" ht="40" customHeight="1" spans="1:11">
      <c r="A17" s="34"/>
      <c r="B17" s="34"/>
      <c r="C17" s="30">
        <v>300000</v>
      </c>
      <c r="D17" s="31" t="s">
        <v>40</v>
      </c>
      <c r="E17" s="31" t="s">
        <v>33</v>
      </c>
      <c r="F17" s="32" t="s">
        <v>41</v>
      </c>
      <c r="G17" s="32" t="s">
        <v>35</v>
      </c>
      <c r="H17" s="31" t="s">
        <v>42</v>
      </c>
      <c r="I17" s="30">
        <v>5893.15</v>
      </c>
      <c r="J17" s="30">
        <v>1178.63</v>
      </c>
      <c r="K17" s="30">
        <v>4714.52</v>
      </c>
    </row>
    <row r="18" s="4" customFormat="1" ht="40" customHeight="1" spans="1:11">
      <c r="A18" s="29">
        <v>2</v>
      </c>
      <c r="B18" s="29" t="s">
        <v>13</v>
      </c>
      <c r="C18" s="30">
        <v>200000</v>
      </c>
      <c r="D18" s="31" t="s">
        <v>43</v>
      </c>
      <c r="E18" s="31" t="s">
        <v>33</v>
      </c>
      <c r="F18" s="32" t="s">
        <v>44</v>
      </c>
      <c r="G18" s="32" t="s">
        <v>35</v>
      </c>
      <c r="H18" s="31" t="s">
        <v>45</v>
      </c>
      <c r="I18" s="30">
        <v>3041.1</v>
      </c>
      <c r="J18" s="30">
        <v>608.22</v>
      </c>
      <c r="K18" s="30">
        <v>2432.88</v>
      </c>
    </row>
    <row r="19" s="4" customFormat="1" ht="40" customHeight="1" spans="1:11">
      <c r="A19" s="34"/>
      <c r="B19" s="34"/>
      <c r="C19" s="30">
        <v>145000</v>
      </c>
      <c r="D19" s="31" t="s">
        <v>46</v>
      </c>
      <c r="E19" s="31" t="s">
        <v>33</v>
      </c>
      <c r="F19" s="32" t="s">
        <v>38</v>
      </c>
      <c r="G19" s="32" t="s">
        <v>35</v>
      </c>
      <c r="H19" s="31" t="s">
        <v>47</v>
      </c>
      <c r="I19" s="30">
        <v>1799.59</v>
      </c>
      <c r="J19" s="30">
        <v>359.918</v>
      </c>
      <c r="K19" s="30">
        <v>1439.672</v>
      </c>
    </row>
    <row r="20" s="4" customFormat="1" ht="40" customHeight="1" spans="1:11">
      <c r="A20" s="29">
        <v>3</v>
      </c>
      <c r="B20" s="29" t="s">
        <v>48</v>
      </c>
      <c r="C20" s="30">
        <v>70000</v>
      </c>
      <c r="D20" s="31" t="s">
        <v>49</v>
      </c>
      <c r="E20" s="31" t="s">
        <v>33</v>
      </c>
      <c r="F20" s="32" t="s">
        <v>50</v>
      </c>
      <c r="G20" s="32" t="s">
        <v>35</v>
      </c>
      <c r="H20" s="31" t="s">
        <v>51</v>
      </c>
      <c r="I20" s="30">
        <v>736.44</v>
      </c>
      <c r="J20" s="30">
        <v>147.288</v>
      </c>
      <c r="K20" s="30">
        <v>589.152</v>
      </c>
    </row>
    <row r="21" s="4" customFormat="1" ht="40" customHeight="1" spans="1:11">
      <c r="A21" s="34"/>
      <c r="B21" s="34"/>
      <c r="C21" s="30">
        <v>164800</v>
      </c>
      <c r="D21" s="31" t="s">
        <v>52</v>
      </c>
      <c r="E21" s="31" t="s">
        <v>33</v>
      </c>
      <c r="F21" s="32" t="s">
        <v>53</v>
      </c>
      <c r="G21" s="32" t="s">
        <v>35</v>
      </c>
      <c r="H21" s="31" t="s">
        <v>54</v>
      </c>
      <c r="I21" s="30">
        <v>2885.13</v>
      </c>
      <c r="J21" s="30">
        <v>577.026</v>
      </c>
      <c r="K21" s="30">
        <v>2308.104</v>
      </c>
    </row>
    <row r="22" s="2" customFormat="1" ht="18" customHeight="1" spans="1:11">
      <c r="A22" s="11"/>
      <c r="B22" s="11" t="s">
        <v>22</v>
      </c>
      <c r="C22" s="11"/>
      <c r="D22" s="35"/>
      <c r="E22" s="35"/>
      <c r="F22" s="35"/>
      <c r="G22" s="36"/>
      <c r="H22" s="36"/>
      <c r="I22" s="17">
        <f>SUM(I15:I21)</f>
        <v>25997.88</v>
      </c>
      <c r="J22" s="17">
        <f>SUM(J15:J21)</f>
        <v>5199.576</v>
      </c>
      <c r="K22" s="17">
        <f>SUM(K15:K21)</f>
        <v>20798.304</v>
      </c>
    </row>
  </sheetData>
  <mergeCells count="25">
    <mergeCell ref="A1:K1"/>
    <mergeCell ref="A2:C2"/>
    <mergeCell ref="A3:K3"/>
    <mergeCell ref="F4:G4"/>
    <mergeCell ref="H4:I4"/>
    <mergeCell ref="J4:K4"/>
    <mergeCell ref="F5:G5"/>
    <mergeCell ref="H5:I5"/>
    <mergeCell ref="J5:K5"/>
    <mergeCell ref="A7:K7"/>
    <mergeCell ref="H8:I8"/>
    <mergeCell ref="J8:K8"/>
    <mergeCell ref="H9:I9"/>
    <mergeCell ref="J9:K9"/>
    <mergeCell ref="H10:I10"/>
    <mergeCell ref="J10:K10"/>
    <mergeCell ref="H11:I11"/>
    <mergeCell ref="J11:K11"/>
    <mergeCell ref="A13:K13"/>
    <mergeCell ref="A15:A17"/>
    <mergeCell ref="A18:A19"/>
    <mergeCell ref="A20:A21"/>
    <mergeCell ref="B15:B17"/>
    <mergeCell ref="B18:B19"/>
    <mergeCell ref="B20:B21"/>
  </mergeCells>
  <printOptions horizontalCentered="1" verticalCentered="1"/>
  <pageMargins left="1.18055555555556" right="0.700694444444445" top="0.432638888888889" bottom="0.393055555555556" header="0.432638888888889" footer="0.0784722222222222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璆锵琳琅</cp:lastModifiedBy>
  <dcterms:created xsi:type="dcterms:W3CDTF">2025-11-06T01:02:00Z</dcterms:created>
  <dcterms:modified xsi:type="dcterms:W3CDTF">2025-11-06T01:03:50Z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6FE11453DA704986BF59EF9D0F7543FA_11</vt:lpwstr>
  </property>
  <property fmtid="{D5CDD505-2E9C-101B-9397-08002B2CF9AE}" pid="3" name="KSOProductBuildVer">
    <vt:lpwstr>2052-12.1.0.23542</vt:lpwstr>
  </property>
</Properties>
</file>